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80"/>
  </bookViews>
  <sheets>
    <sheet name="Лист1" sheetId="1" r:id="rId1"/>
    <sheet name="Лист2" sheetId="2" r:id="rId2"/>
  </sheets>
  <definedNames>
    <definedName name="_xlnm._FilterDatabase" localSheetId="0" hidden="1">Лист1!$H$1:$H$391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<sst xmlns="http://schemas.openxmlformats.org/spreadsheetml/2006/main" count="1012" uniqueCount="530">
  <si>
    <t>Мероприятие</t>
  </si>
  <si>
    <t>Региональный  этап Чемпионата профессионального мастерства "Профессионалы"</t>
  </si>
  <si>
    <t>Наименование компетенции</t>
  </si>
  <si>
    <t>Вожатская деятельность (юниоры)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</si>
  <si>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</si>
  <si>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</si>
  <si>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</si>
  <si>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</si>
  <si>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</si>
  <si>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</si>
  <si>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</si>
  <si>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</si>
  <si>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</si>
  <si>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</si>
  <si>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Планирование деятельности временного детского коллектива (инвариант)
</t>
  </si>
  <si>
    <t>Сьемка видеороликов для презентации работы по организации деятельности временного детского коллектива</t>
  </si>
  <si>
    <t>И</t>
  </si>
  <si>
    <t>Подготовлены видеоролики для объяснения каждого отрядного мероприятия</t>
  </si>
  <si>
    <t>Конкурсант получает:
0,1 балл - если применимо для 1 мероприятия.
0,15 балл - если применимо для 2 мероприятий.
0,2 балл - если применимо для 3 мероприятий.
0,25 балл - если применимо для 4 мероприятий.
0,3 балл - если применимо для 5 мероприятий.</t>
  </si>
  <si>
    <t>0 -5 результата</t>
  </si>
  <si>
    <t>Длительность каждого видеоролика не превышает 2 минуты</t>
  </si>
  <si>
    <t>Конкурсант получает:
0,1 балл - если применимо для 1 видеоролика.
0,15 балл - если применимо для 2 видеороликов.
0,2 балл - если применимо для 3 видеороликов.
0,25 балл - если применимо для 4 видеороликов.
0,3 балл - если применимо для 5 видеороликов.</t>
  </si>
  <si>
    <t>Содержательная часть информации структурирована по порядку согласно пунктам чек-листа</t>
  </si>
  <si>
    <t>Конкурсант получает:
0,1 балл - если применимо для 1 видеоролика.
0,2 балла - если применимо для 2 видеороликов.
0,3 балла - если применимо для 3 видеороликов.
0,4 балла - если применимо для 4 видеороликов.
0,5 баллов - если применимо для 5 видеороликов.</t>
  </si>
  <si>
    <t>Названо общелагерное мероприятие, к которому необходима отрядная подготовка</t>
  </si>
  <si>
    <t xml:space="preserve">Конкурсант получает:
0,1 балла - если указано название 1-2 мероприятий. 
0,2 балл - если указано название 3-4  мероприятий.
0,3 баллов - если указано название 5 мероприятий. </t>
  </si>
  <si>
    <t>0-3 результата</t>
  </si>
  <si>
    <t>Озвучено название отрядного дела</t>
  </si>
  <si>
    <t>Конкурсант получает:
0,1 балла - если указано название 1-2 отрядных дел.
0,2 балл - если указано название 3-4  отрядных дел.
0,3 баллов - если указано название 5 отрядных дел.</t>
  </si>
  <si>
    <t>Название отрядного дела дополнено крылатым выражением</t>
  </si>
  <si>
    <t>Конкурсант получает:
0,1 балл - если применимо для 1 дела.
0,15 балла - если применимо для 2 дел.
0,2 балла - если применимо для 3 дел.
0,25 балла - если применимо для 4 дел.
0,3 баллов - если применимо для 5 дел.</t>
  </si>
  <si>
    <t>0-5 результатов</t>
  </si>
  <si>
    <t>Названа цель отрядного дела (для вожатого)</t>
  </si>
  <si>
    <t>Конкурсант получает:
0,25 балла - если применимо для 1 дела.
0,35 балла - если применимо для 2 дел.
0,45 балла - если применимо для 3 дел.
0,55 балла - если применимо для 4 дел.
0,7 баллов - если применимо для 5 дел.</t>
  </si>
  <si>
    <t>Названа цель отрядного дела (для воспитанников)</t>
  </si>
  <si>
    <t>Названа форма проведения  отрядного дела, соответствующая жеребьёвке форм общелагерных мероприятий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</si>
  <si>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</si>
  <si>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</si>
  <si>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</si>
  <si>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Конкурсант получает:
0,1 балл - дано объяснение для 1 дела.
0,2 балла - дано объяснение для 2 дел.
0,3 балла - дано объяснение для 3 дел.
0,4 балла - дано объяснение для 4 дел.
0,5 баллов - дано объяснение для 5 дел.</t>
  </si>
  <si>
    <t>0-5 результата</t>
  </si>
  <si>
    <t>Даны объяснения месту музыкальных композиций в отрядном деле</t>
  </si>
  <si>
    <t>Наглядно продемонстрирован фрагмент работы с музыкальной композицией</t>
  </si>
  <si>
    <t xml:space="preserve">Музыкальные композиции интегрированы в логику отрядного дела </t>
  </si>
  <si>
    <t>Конкурсант получает:
0,1 балл - музыкальные композиции интегрированы в 1 дело, дано объяснение.
0,2 балла - музыкальные композиции интегрированы в 2 дела, дано объяснение.
0,3 балла - музыкальные композиции интегрированы в 3 дела, дано объяснение.
0,4 балла - музыкальные композиции интегрированы в 4 дела, дано объяснение.
0,5 баллов - музыкальные композиции интегрированы в 5 дел, дано объяснение.</t>
  </si>
  <si>
    <t>Названо место проведения отрядного дела (дано объяснение с точки зрения достижения цели)</t>
  </si>
  <si>
    <t>Конкурсант получает:
0,1 балл - названо место проведения для 1 дела (указано "сухое" и "мокрое" планирование).
0,2 балл - дано объяснение для 2 дел  (указано "сухое" и "мокрое" планирование).
0,3 балл - дано объяснение для 3 дел  (указано "сухое" и "мокрое" планирование).
0,4 балл - дано объяснение для 4 дел  (указано "сухое" и "мокрое" планирование).
0,5 балл - дано объяснение для 5 дел  (указано "сухое" и "мокрое" планирование).</t>
  </si>
  <si>
    <t>Названо необходимое оборудование для проведения  отрядного дела (дано объяснение)</t>
  </si>
  <si>
    <t>Конкурсант получает:
0,1 балл - дано объяснение для 1 дела.
0,15 балл - дано объяснение для 2 дел.
0,2 балл - дано объяснение для 3 дел.
0,25 балл - дано объяснение для 4 дел.
0,3 балл - дано объяснение для 5 дел.</t>
  </si>
  <si>
    <t>Определено развитие навыков совместной работы, индивидуального творчества и групповых отношений для каждого отрядного дела (не менее трёх)</t>
  </si>
  <si>
    <t xml:space="preserve">Планируемые результаты для каждого отрядного дела соответствуют возрастным особенностям детей </t>
  </si>
  <si>
    <t>Конкурсант получает:
0,1 балл - если применимо для 1 дела.
0,2 балла - если применимо для 2 дел.
0,3 балла - если применимо для 3 дел.
0,4 балла - если применимо для 4 дел.
0,5 баллов - если применимо для 5 дел.</t>
  </si>
  <si>
    <t xml:space="preserve">Планируемые результаты  для каждого отрядного дела соответствуют форме общелагерного мероприятия </t>
  </si>
  <si>
    <t>Запланировано представление коллективного результата деятельности воспитанников ВДК (дано объяснение)</t>
  </si>
  <si>
    <t>Отрядное дело учитывает правила техники безопасности, соответствующие запланированному виду деятельности (для "сухого" и "мокрого" планирования)</t>
  </si>
  <si>
    <t>Отрядное дело учитывает санитарные нормы, соответствующие запланированному виду деятельности (для "сухого" и "мокрого" планирования)</t>
  </si>
  <si>
    <t>При планировании отрядного дела учтена необходимость привлечения специалистов лагеря (дано объяснение)</t>
  </si>
  <si>
    <t>Видеоролики имеют законченный сюжет</t>
  </si>
  <si>
    <t>Конкурсант получает:
0,1 балл - применимо для 1 видеоролика.
0,15 балл - применимо для 2 видеороликов.
0,2 балл - применимо для 3 видеороликов.
0,25 балл - применимо для 4 видеороликов.
0,3 балл - применимо для 5 видеороликов.</t>
  </si>
  <si>
    <t>С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</si>
  <si>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</si>
  <si>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</si>
  <si>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</si>
  <si>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</si>
  <si>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</si>
  <si>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Грамотность письменной речи в видеороликах 5 отрядных дел</t>
  </si>
  <si>
    <t>Наличие синтаксических ошибок и грамматических как грубое нарушение (специальные правила компетенции)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</si>
  <si>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</si>
  <si>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</si>
  <si>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</si>
  <si>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Сьемка видеоролика к организации аналитической деятельности с отрядом</t>
  </si>
  <si>
    <t>Снят видеоролик для демонстрации характера аналитической деятельности</t>
  </si>
  <si>
    <t>Конкурсант получает:
0,1 балла - видеоролик снят формально.
0,2 балла - в видеоролике озвучена цель анализа отрядного дела для вожатого.
0,3 балла - в видеоролике озвучена цель анализа отрядного дела для воспитанников.
0,4 балла - в видеоролике озвучена цель и задачи анализа отрядного дела для вожатого.
0,5 балла - в видеоролике озвучена цель и задачи анализа отрядного дела для вожатого и для воспитанников.</t>
  </si>
  <si>
    <t>0 - 5 результатов</t>
  </si>
  <si>
    <t>Вычесть все баллы, если не выполнено</t>
  </si>
  <si>
    <t>да/нет</t>
  </si>
  <si>
    <t>Видеоролик имеет законченный сюжет</t>
  </si>
  <si>
    <t>Конкурсант получает:
0,2 балла, если видеоролик снят формально.
0,4 балла, если сюжет имеет логический сюжет.
0,6 балла, если прослеживается сюжет на протяжении всего видеоролика.</t>
  </si>
  <si>
    <t>Названо отрядное дело, после которого запланировано проведение анализа</t>
  </si>
  <si>
    <t>Конкурсант получает:
0,1 балла, если указано название.
0,2 балла, если название соответствует тематике ОЛМ.
0,3 балла, если название отрядного дела соответствует тематике ОЛМ и дополнено крылатым выражением.</t>
  </si>
  <si>
    <t>Названы планируемые результаты анализа отрядного дела (не менее трёх)</t>
  </si>
  <si>
    <t>Конкурсант получает:
0,1 балл - если применимо к 1 результату;
0,2 балла - если применимо к 2-м результатам;
0,3 балла - если применимо к 3 результатам.</t>
  </si>
  <si>
    <t>Планируемые результаты  анализа отрядного дела соответствуют возрастным особенностям детей (дано объяснение не менее трём)</t>
  </si>
  <si>
    <t>Планируемые результаты анализа отрядного дела соответствуют форме общелагерного мероприятия (дано объяснение не менее трём)</t>
  </si>
  <si>
    <t>Конкурсант получает:
0,05 балл - если применимо к 1 результату;
0,1 балла - если применимо к 2-м результатам;
0,2 балла - если применимо к 3 результатам.</t>
  </si>
  <si>
    <t>В формулировке планируемых результатов анализа отрядного дела определено развитие навыков совместной работы, индивидуального творчества и групповых отношений воспитанников (дано объяснение)</t>
  </si>
  <si>
    <t>Конкурсант получает:
0,1 балл -  определено развитие навыков совместной работы воспитанников.
0,2 балла -  определено развитие навыков совместной работы воспитанников и индивидуального творчества.
0,3 балла - определено развитие навыков совместной работы воспитанников и индивидуального творчества и развитие групповых отношений.</t>
  </si>
  <si>
    <t>0 - 3 результата</t>
  </si>
  <si>
    <t>В формулировке планируемых результатов анализа отрядного дела определено развитие трёх навыков (дано объяснение)</t>
  </si>
  <si>
    <t>Конкурсант получает:
0,1 балл - определено развитие и дано объяснение развитию одного навыка.
0,2 балла - определено развитие и дано объяснение развитию двух навыков.
0,3 балла - определено развитие и дано объяснение развитию трёх навыков.</t>
  </si>
  <si>
    <t>Запланировано представление коллективного результата деятельности воспитанников ВДК</t>
  </si>
  <si>
    <t>Конкурсант получает:
0,1 балл, если коллективный результат запланирован для одной составляющей анализа отрядного дела.
0,3 балла, если коллективный результат запланирован для двух составляющих анализа отрядного дела.</t>
  </si>
  <si>
    <t>0-2 результата</t>
  </si>
  <si>
    <t>Названы  задачи  проведения анализа отрядного дела (для вожатого)</t>
  </si>
  <si>
    <t>Конкурсант получает:
0,1 балла - указана/ы задача/и для вожатого (триединая формулировка задачи или одной из задач).
0,2 балла - в задаче запланировано развитие аналитических способностей воспитанников.
0,3 балла -  предполагается обсуждение результата коллективной работы воспитанников (анализ работы всей командой отряда).
0,4 баллов - в задаче конкретизированы условия/формат/способ организации деятельности воспитанников ВДК.</t>
  </si>
  <si>
    <t>0-4 результата</t>
  </si>
  <si>
    <t>Названы задачи  проведения анализа отрядного дела (для озвучивания детям)</t>
  </si>
  <si>
    <t>Конкурсант получает:
0,1 балла - указана задача для воспитанников.
0,2 балла - указаны 2 и более задач для воспитанников. 
0,3 балла - предполагается обсуждение результата коллективной работы (анализ работы всей команды отряда).</t>
  </si>
  <si>
    <t>Названа методика проведения анализа отрядного дела</t>
  </si>
  <si>
    <t xml:space="preserve">конкурсант получает:
0,1 балл - указано название методики.
0,2 балла - дано описание методики.
0,3 балла - дано объяснение выбору методики проведения анализа отрядного дела с точки зрения достижения одной задачи.
0,4 балла - дано объяснение выбору методики проведения анализа отрядного дела с точки зрения достижения двух задач.
</t>
  </si>
  <si>
    <t>Названа форма проведения анализа отрядного дела</t>
  </si>
  <si>
    <t>Конкурсант получает:
0,2 балла, если дано объяснение выбору формы анализа.
0,3 балла, если дано объяснение выбору формы анализа с точки зрения достижения задач.</t>
  </si>
  <si>
    <t>Форма анализа отрядного дела доступна  детям данного возраста (дано объяснение)</t>
  </si>
  <si>
    <t>Конкурсант получает:
0,1 балл, если форма анализа отрядного дела доступна детям данного возраста.
0,2 балла, если дано объяснение.
0,3 балла, если объяснение учитывает возрастные особенности воспитанников.</t>
  </si>
  <si>
    <t>Форма проведения анализа отрядного дела учитывает правила техники безопасности и санитарные нормы, соответствующие запланированному виду деятельности</t>
  </si>
  <si>
    <t>Конкурсант получает:
0,1 балла - учитывает правила техники безопасности, соответствующие запланированному виду деятельности.
0,2 балла - учитывает правила техники безопасности и санитарные нормы, соответствующие запланированному виду деятельности.</t>
  </si>
  <si>
    <t>0 - 2 результата</t>
  </si>
  <si>
    <t>Форма проведения анализа отрядного дела учитывает санитарные нормы, соответствующие месту проведения (на улице и в помещении)</t>
  </si>
  <si>
    <t>Конкурсант получает:
0,1 балла - учитывает санитарные нормы (на улице).
0,2 балла - учитывает санитарные нормы (на улице и в помещении).</t>
  </si>
  <si>
    <t>Названо место проведения анализа отрядного дела</t>
  </si>
  <si>
    <t>Конкурсант получает:
0,1 балла - указано место проведения.
0,15 балла - объяснена целесообразность выбора места.
0,3 балла - объяснены возрастные особенности.</t>
  </si>
  <si>
    <t>Место проведения  анализа отрядного дела способствует достижению его задач (дано объяснение)</t>
  </si>
  <si>
    <t>Конкурсант получает:
0,1 балл - дано объяснение выбору места с точки зрения достижения 1-й из задач.
0,3 балла - дано объяснение выбору места с точки зрения достижения всех задач.</t>
  </si>
  <si>
    <t>При планировании анализа отрядного дела учтено "сухое" и "мокрое" планирование</t>
  </si>
  <si>
    <t xml:space="preserve">Конкурсант получает:                                               
0,1 балла - дано объяснение "сухому" планированию              
0,3 балла, - дано объяснение "сухому" и "мокрому" планированию.       </t>
  </si>
  <si>
    <t>Указано время проведения анализа отрядного дела (в режиме дня)</t>
  </si>
  <si>
    <t>Конкурсант получает:
0,1 балла - указано время проведения анализа.
0,2 балла - дано объяснение выбору  времени.
0,3 балла - дано объяснение  с точки зрения достижения задач.</t>
  </si>
  <si>
    <t>Дано объяснение выбору оборудования для проведения анализа отрядного дела с точки зрения достижению его задач</t>
  </si>
  <si>
    <t>Конкурсант получает:
0,1 балла - указано необходимое оборудование. 
0,2 баллов -  дано объяснение выбору оборудования с точки зрения достижения 1-й из задач.
0,4 баллов - дано объяснение выбору оборудования с точки зрения достижения всех задач.</t>
  </si>
  <si>
    <t>Сформулированы примерные вопросы для обсуждения отрядного дела</t>
  </si>
  <si>
    <t>Конкурсант получает:
0,1 баллов, если указанно 1 вопрос.
0,2 балла, если указанно 2 вопроса.
0,3 балл, если указанно более 3-х вопросов.</t>
  </si>
  <si>
    <t>Сформулированы правила обсуждения отрядного дела</t>
  </si>
  <si>
    <t>Конкурсант получает:
0,1 балл -  указано 1 правило, имеет название.
0,2 балла -  указано 2-3 правила, имеют название.
0,3 балла -  указанно более 3-х правил, имеют название.
0,4 баллов - сформулированные правила имеют название и дополнены крылатыми выражениями (не менее двух правил).</t>
  </si>
  <si>
    <t>Запланировано краткое содержание анализа работы воспитанников отряда (дети определённого возраста)</t>
  </si>
  <si>
    <t>Конкурсант получает:
0,1 балл - краткое содержание доступно детям данного возраста.
0,3 балла - краткое содержание доступно и не вызывает разночтений.</t>
  </si>
  <si>
    <t>Указаны предполагаемые риски при проведении анализа отрядного дела</t>
  </si>
  <si>
    <t>Конкурсант получает:
0,1 балла, если указан 1 риск.
0,2 балла, если указано 2 риска.
0,3 балла, если указанно 3 риска.
0,4 балла, если указано более 3 рисков.</t>
  </si>
  <si>
    <t>Указаны способы преодоления предполагаемых рисков</t>
  </si>
  <si>
    <t>Конкурсант получает:
0,1 балла, если указан способ преодоления 1 риска.
0,2 балла, если указан способ преодоления 2 рисков.
0,3 балла, если указан способ преодоления 3 рисков.
0,4 балла, если указан способ преодоления более 3 рисков.</t>
  </si>
  <si>
    <t>В видеоролике присутствует полное содержательное описание раздаточного материала, оборудования и демонстративного материал для проведение анализа отрядного дела</t>
  </si>
  <si>
    <t>Конкурсант получает:
0,2 баллов, если присутствует описание раздаточного материала.
0,3 балла, если присутствует описание раздаточного материала и оборудования.
0,4 балл, если присутствует описание раздаточного материала, оборудования и демонстративного материала.</t>
  </si>
  <si>
    <t>В видеоролике присутствует мотивация для воспитанников ВДК</t>
  </si>
  <si>
    <t>Конкурсант получает:
0,1 балл, если присутствует мотивационный слоган.
0,2 балла, если мотивационный слоган мотивирует на деятельность.
0,3 баллов, если мотивационный слоган мотивирует на деятельность и содержит коллективный результат и пути его достижения.</t>
  </si>
  <si>
    <t>Видеоролик содержит поощрение воспитанников ВДК</t>
  </si>
  <si>
    <t>Конкурсант получает:
0,1 балл, если содержит поощрение воспитанников за выступление на ОЛМ.
0,2 балла, если содержит поощрение воспитанников за выступление на ОЛМ и отрядную подготовку.</t>
  </si>
  <si>
    <t xml:space="preserve">Видеоролик содержит анонс анализа отрядного дела </t>
  </si>
  <si>
    <t>Видеоролик содержит продукт анализа и задания для его достижения (согласно соблюдению этических норм)</t>
  </si>
  <si>
    <t>Конкурсант получает:
0,2 балла - назван продукт анализа отрядного дела.
0,4 балла - задания для достижения продукта соответствуют маршрутной карте.</t>
  </si>
  <si>
    <t>Указаны задания для воспитанников (согласно соблюдению этических норм)</t>
  </si>
  <si>
    <t>Конкурсант получает:
0,1 балл,  если даны задания.
0,2 балла, если даны задания и их описание. 
0,4 балов,  если даны задания, их описание и итоговый результат.</t>
  </si>
  <si>
    <t>Снят видеоролик длительностью до 2 минут</t>
  </si>
  <si>
    <t>Конкурсант получает:
0,1 балла, если видеоролик снят длительностью до 2 минут.
0,2 балл, если длительность видеоролика позволяет ознакомиться с содержанием анализа отрядного дела.
0,3 балла, если время съёмки видеоролика позволяет осознать цель анализа и способы её достижения.</t>
  </si>
  <si>
    <t>0 - 3 результатов</t>
  </si>
  <si>
    <t>Видеоролик отражает алгоритм проведения анализа отрядного дела</t>
  </si>
  <si>
    <t>Конкурсант получает:
0,3 балла - озвучен алгоритм проведения анализа.
0,4 балла - указаны пункты алгоритма.
0,6 баллов - структура алгоритма имеет законченный формат и завершается конкретным результатом.</t>
  </si>
  <si>
    <r>
      <rPr>
        <sz val="12"/>
        <color theme="1"/>
        <rFont val="Times New Roman"/>
        <charset val="204"/>
      </rPr>
      <t>Соответствие вопросов для анализа тематике общелагерного дела</t>
    </r>
    <r>
      <rPr>
        <b/>
        <sz val="12"/>
        <color rgb="FFFF0000"/>
        <rFont val="Times New Roman"/>
        <charset val="204"/>
      </rPr>
      <t xml:space="preserve">  </t>
    </r>
    <r>
      <rPr>
        <sz val="12"/>
        <color theme="1"/>
        <rFont val="Times New Roman"/>
        <charset val="204"/>
      </rPr>
      <t>(согласно жеребьёвке темы ОЛМ)</t>
    </r>
  </si>
  <si>
    <t xml:space="preserve">Вопросы для обсуждения анализа не соответствуют тематике общелагерного дела </t>
  </si>
  <si>
    <t xml:space="preserve">Вопросы для обсуждения анализа частично соответствуют тематике общелагерного дела </t>
  </si>
  <si>
    <t>Вопросы для обсуждения анализа соответствует тематике Общелагерного мероприятия</t>
  </si>
  <si>
    <t>Вопросы для обсуждения анализа соответствуют тематике Общелагерного мероприятия. Мотивируют воспитанников ВДК к обсуждению отрядного дела</t>
  </si>
  <si>
    <t xml:space="preserve">Соответствие вопросов анализа формату участия воспитанников ВДК в общелагерном мероприятии </t>
  </si>
  <si>
    <t>Вопросы для обсуждения анализа отрядного дела не соответствуют формату участия в общелагерном мероприятии</t>
  </si>
  <si>
    <t xml:space="preserve">Вопросы для обсуждения анализа отрядного дела соответствуют индивидуальному  формату участия в общелагерном мероприятии </t>
  </si>
  <si>
    <t xml:space="preserve">Вопросы для обсуждения анализа отрядного дела соответствуют индивидуальному и командному  формату участия в общелагерном мероприятии </t>
  </si>
  <si>
    <t>Вопросы мотивируют способствуют формированию представлений о коллективном результате работы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</si>
  <si>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</si>
  <si>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</si>
  <si>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предусматривает частичное участие воспитанников в анализе отрядного дела </t>
  </si>
  <si>
    <t xml:space="preserve">Методика проведения анализа отрядного дела предусматривает участие всех воспитанников в анализе отрядного дела </t>
  </si>
  <si>
    <t>Методика проведения анализа отрядного дела предусматривает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</si>
  <si>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Грамотность письменной речи в видеоролике анализа отрядного дела</t>
  </si>
  <si>
    <t>Бережливое производство при съёмке видеороликов</t>
  </si>
  <si>
    <t>Бережливое производство при создании электронных документов</t>
  </si>
  <si>
    <t>Вычесть:
0,2 балла, если не соблюдены принципы бережливого производства при переносе видеофрагмента (ов) для создания видеороликов на компьютер (при сохранении на планшете в случае работы с видео редактором на  планшете).
0,2 балла, если не соблюдены принципы бережливого производства при создании видеороликов.
0,2 балла, если не соблюдены принципы бережливого производства при сохранении видеороликов.</t>
  </si>
  <si>
    <t>Бережливое производство при работе с интерактивным планшетом при съёмке видеороликов</t>
  </si>
  <si>
    <t>Бережливое производство при работе с музыкальными файлами</t>
  </si>
  <si>
    <t>Бережливое производство при застройке площадки для сьемки видеороликов</t>
  </si>
  <si>
    <t>Вычесть:
0,2 балла, если не соблюдены принципы бережливого производства при застройке площадки к съёмке.
0,2 балла, если не соблюдены принципы бережливого производства при проведении съёмки.
0,2 балла, если не соблюдены принципы бережливого производства при уборке площадки после съёмки.</t>
  </si>
  <si>
    <t>Бережливое производство при создании материалов для осуществления видеороликов</t>
  </si>
  <si>
    <t>Бережливое производство при работе с материалами и оборудованием для осуществления видеосъёмки</t>
  </si>
  <si>
    <t>Вычесть:
0,3 балла, если не соблюдены принципы бережливого производства при использовании материалов и оборудования.
0,3 балла, если не соблюдены принципы бережливого производства при окончании работы с материалами и оборудованием.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</si>
  <si>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</si>
  <si>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</si>
  <si>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</si>
  <si>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Бережливое производство при работе с  рукописным документом</t>
  </si>
  <si>
    <t>Бережливое производство при создании рукописного документа</t>
  </si>
  <si>
    <t>Соблюдение правил конкурса</t>
  </si>
  <si>
    <t>Конкурсант получает:
0,1 балла - если разработан сценарий КТД.
0,2 балла - если разработан план КТД.
0,3 баллов - если разработан план КТД философской смены.
0,4 балла - если разработан план КТД философской смены для воспитанников младшего отряда.
0,5 баллов - если разработанный план КТД философской смены отражает деятельность детей по постижению философской категории.</t>
  </si>
  <si>
    <t>0 - 5 результата</t>
  </si>
  <si>
    <t>Документы составлены в соответствии с предложенным чек-листом (тетрадные листы в клетку. Количество тетрадных листов, выдаваемых конкурсанту для выполнения задания Модуля, не ограничено).</t>
  </si>
  <si>
    <t>Стартовая беседа содержит</t>
  </si>
  <si>
    <t>Конкурсант получает:
0,1 балла - если указана цель стартовой беседы с отсутствием одного из компонентов.
0,2 балла - если казана цель стартовой беседы (триединая), обозначены временные рамки проведения.
0,3 баллов -  если стартовая беседа носит пропедевтический характер (философская смена).
0,4 балла - если стартовая беседа носит мотивационный характер (философская смена).
0,5 баллов - если в стартовой беседе присутствует принятое решение (философская смена).
0,6 баллов -  если присутствует решение о названии КТД (философская смена).</t>
  </si>
  <si>
    <t>0-6 результатов</t>
  </si>
  <si>
    <t>Указана цель отрядного КТД философской направленности (триединая)</t>
  </si>
  <si>
    <t>Вычесть:
0,1 балла - если не указана цель отрядного (триединая) КТД для вожатого.
0,1 балла - если не указана цель отрядного (триединая) КТД для воспитанников ВДК.
0,1 балла - если не указана цель (триединая) для фронтальной работы с коллективом.
0,1 балла - если не указана цель (триединая) для групповой системы работы с коллективом. 
0,1 балла - если не указана цель (триединая) для индивидуальной системы работы с коллективом.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</si>
  <si>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</si>
  <si>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 (философская смена)</t>
  </si>
  <si>
    <t>Конкурсант получает:
0,2 балла - если в формулировке цели КТД обозначен продукт деятельности воспитанников.
0,3 балла - если продукт отрядного КТД соответствует конкурсному заданию. 
0,6 балла - если продукт отрядного КТД соответствует  конкурсному заданию и возрастным особенностям отряда (философская смена).</t>
  </si>
  <si>
    <t>0 - 4 результата</t>
  </si>
  <si>
    <t>В формулировке цели (триединая) указаны качества детей</t>
  </si>
  <si>
    <t>Вычесть:
0,2 балла - если в формулировке цели КТД не  указаны  личностные качества детей. 
0,2 балла - если в формулировке цели КТД не указаны творческие способности детей.</t>
  </si>
  <si>
    <t>Описан алгоритм выбора совета дела</t>
  </si>
  <si>
    <t>Конкурсант получает:
0,2 балла - если описан алгоритм выбора совета дела.
0,4 балла - если описан алгоритм, дано объяснение.</t>
  </si>
  <si>
    <t>Описан алгоритм выбора творческих групп</t>
  </si>
  <si>
    <t>Конкурсант получает:
0,2 балла - если описан алгоритм выбора творческих групп.
0,4 баллов - если описан алгоритм выбора творческих групп, дано объяснение.</t>
  </si>
  <si>
    <t>Описан характер деятельности творческих групп</t>
  </si>
  <si>
    <t>Конкурсант получает:
0,1 балл - если описан формально.
0,3 балла - если описан фактически.
0,5 баллов - если описан фактически с соответствием с выбранной философской категорией.</t>
  </si>
  <si>
    <t>Содержание КТД согласовано с тематикой общелагерного КТД  (философская смена)</t>
  </si>
  <si>
    <t>Конкурсант получает:
0,1 балла - если формально согласовано.
0,3 балла - если фактически описано.
0,5 баллов - если описан фактически с соответствием с выбранной философской категорией.</t>
  </si>
  <si>
    <t>Описан исследовательский этап работы</t>
  </si>
  <si>
    <t>Конкурсант получает:
0,1 балла - если описан исследовательский этап работы, соответствующий жеребьёвке.
0,3 баллов -если  план исследовательского этапа работы выполнен в виде маршрутной карты.
0,5 баллов -если исследовательский этап  соответствует выбранной философской категории.</t>
  </si>
  <si>
    <t>План исследовательского этапа работы оформлен согласно тематике КТД</t>
  </si>
  <si>
    <t>Конкурсант получает:
0,1 балла - если план оформлен в соответствии с темой КТД.
0,15 баллов - если план оформлен в соответствии с темой КТД и соответствует жеребьёвке.
0,2 баллов - если  план  содержит продукт исследовательского этапа.
0,3 балла -  если описан продукт исследовательского этапа.
0,4 балла - если продукт исследовательского этапа соответствует возрасту детей.
0,5 баллов - если продукт исследовательского этапа соответствует выбранной философской категории.</t>
  </si>
  <si>
    <t>В плане КТД указано необходимое оборудование и инструменты</t>
  </si>
  <si>
    <t>Вычесть:
0,1 балла -если  в плане КТД не указано необходимое оборудование.
0,2 балла - если в плане КТД не указаны необходимые инструменты.</t>
  </si>
  <si>
    <t>В плане КТД включена информация о согласовании с необходимыми специалистами ДОЛ (дано объяснение)</t>
  </si>
  <si>
    <t>Конкурсант получает:
0,1 балла -если  в плане КТД включена информация о согласовании с необходимыми специалистами ДОЛ.
0,3 балла - если дано объяснение необходимости привлечения специалистов ДОЛ.</t>
  </si>
  <si>
    <t xml:space="preserve">Описан предполагаемый результат КТД </t>
  </si>
  <si>
    <t>Конкурсант получает:
0,1 балла - если указан предполагаемый результат КТД.
0,3 баллов - если дано описание предполагаемому результату КТД.
0,5 баллов - если предполагаемый результат соответствует выбранной философской категории.</t>
  </si>
  <si>
    <t>Запланирована работа со СМИ ДОЛ</t>
  </si>
  <si>
    <t>Конкурсант получает:
0,1 балла - если запланирована формально.
0,2 балла - если запланирована фактически.
0,4 балла - если запланирована в соответствии с философской сменой.</t>
  </si>
  <si>
    <t>Описан план проведения КТД</t>
  </si>
  <si>
    <t>Конкурсант получает:
0,2 балла - если описан план проведения КТД формально.
0,3 баллов - если описан план проведения КТД фактически, указаны временные рамки плана.
0,5 балла - если план проведения соответствует философской смене.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</si>
  <si>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</si>
  <si>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</si>
  <si>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Конкурсант получает:
0,1 балла - если указана перспектива полученного опыта.
0,3 балла - если описана перспектива полученного опыта (даны конкретные пояснения)
0,5 балла - если перспектива полученного опыта соответствует философской смене.</t>
  </si>
  <si>
    <t>Грамотность письменной речи</t>
  </si>
  <si>
    <t>Грубые нарушения синтаксиса и грамматики</t>
  </si>
  <si>
    <t>ошибки орфографии – более 10 ошибок на одну тетрадную страницу; ошибки пунктуации – более 10 штук на одну тетрадную страницу;</t>
  </si>
  <si>
    <t>ошибки орфографии – более 5 ошибок на одну тетрадную страницу; ошибки пунктуации – более 5 штук на одну тетрадную страницу; неаккуратное письмо: большое количество помарок и неточностей в написании текста – более 5 помарок, 5 неточностей и 5 многократных зачёркиваний на одну тетрадную страницу; каллиграфические ошибки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</si>
  <si>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неточностей и 5 многократных зачёркиваний на одну тетрадную страницe</t>
  </si>
  <si>
    <t>Съемка видеоролика к организации коллективного творческого дела с группой воспитанников детского коллектива</t>
  </si>
  <si>
    <t>Бережливое производство при создании видеоролика</t>
  </si>
  <si>
    <t>Вычесть:
 0,3 балла, если не соблюдены принципы бережливого производства при съёмке видеоролика;
0,3 балла, если не соблюдены принципы бережливого производства при создании видеоролика в видео редакторе;
0,3 балла, если не соблюдены принципы бережливого производства при сохранении видеоролика.</t>
  </si>
  <si>
    <t>Бережливое производство при работе с интерактивным планшетом</t>
  </si>
  <si>
    <t>Бережливое производство при работе на площадке во время сьёмки</t>
  </si>
  <si>
    <t>Вычесть:
0,3 балла, если не соблюдены принципы бережливого производства при застройке площадки к съёмке;
0,3 балла, если не соблюдены принципы бережливого производства при работе на площадке во время съёмки;
0,3 балла, если не соблюдены принципы бережливого производства при уборке площадки после съёмки.</t>
  </si>
  <si>
    <t>Конкурсант получает:
0,1 балл - если видеоролик снят с помощью сенсорного интерактивного планшета.
0,2 балла - если съёмка и монтаж видеоролика произведены во время выполнения конкурсного задания.
0,5 баллов - если снят видеоролик, в котором отражён ход КТД игрового характера.
0,7 баллов - если снят видеоролик, в котором отражена философская направленность тематической смены.
1 балл - если в видеоролике отражена философская категория.</t>
  </si>
  <si>
    <t>Соблюдение конкурсантами санитарных норм</t>
  </si>
  <si>
    <t>Вычесть:
0,2 балла - если конкурсантами не соблюдены санитарные нормы, соответствующих профессии.
0,2 балла - если конкурсантом не указаны санитарные нормы, соответствующие месту проведения КТД.
0,6 балла - если конкурсантом не указаны санитарные нормы, соответствующие  используемому оборудованию.</t>
  </si>
  <si>
    <t>Соблюдение конкурсантами правил безопасности</t>
  </si>
  <si>
    <t>Вычесть:
0,2 балла - если конкурсант не соблюдает правила безопасности, соответствующие профессии.
0,2 балла - если конкурсант не соблюдает правила безопасности, соответствующие месту проведения КТД.
0,2 балла - если конкурсант не указывает правила безопасности, соответствующие  оборудованию.</t>
  </si>
  <si>
    <t>В содержании видеоролика КТД отражена запланированная  система работы с воспитанниками (на философскую тематику)</t>
  </si>
  <si>
    <t>Вычесть:
0,1 балл - если в содержании видеоролика КТД  не отражена запланированная фронтальная система работы с воспитанниками. 
0,1 балл - если в содержании видеоролика КТД не отражена запланированная групповая система работы с воспитанниками.
0,1 балл - если в содержании видеоролика КТД не отражена запланированная индивидуальная система работы с воспитанниками.
0,2 балла - если в содержании видеоролика КТД  не отражена запланированная фронтальная система работы с воспитанниками, построенная на обсуждении философской категории. 
0,2 балла - если в содержании видеоролика КТД не отражена запланированная групповая система работы с воспитанниками, построенная на обсуждении философской категории.
0,2 балла - если в содержании видеоролика КТД не отражена запланированная индивидуальная система работы с воспитанниками, построенная на обсуждении философской категории.</t>
  </si>
  <si>
    <t>В стартовой беседе озвучена проблема, требующая решения</t>
  </si>
  <si>
    <t>0,1 - В стартовой беседе озвучена проблема
0,2 баллов - озвученная проблема требует решения
0,4 - проблема, требующая решения, основана на философской категории
0,5 балла - указано - что конкретно необходимо сделать для решения проблемы, основанной на философской категории</t>
  </si>
  <si>
    <t>Использованы методы организации деятельности воспитанников</t>
  </si>
  <si>
    <t>Вычесть:
0,1 балл - если в видеоролике не показаны методы сбора информации.
0,1 балла - в видеоролике не показаны методы наглядного представления информации.
0,2 баллов - в видеоролике не указаны методы использования философского инструментария.
0,2 балла - в видеоролике не указаны методы постановки философских задач.
0,4 баллов - в видеоролике не указаны методы организации философской деятельности воспитанников.
0,4 балла - методы организации философской деятельности воспитанников не способствуют достижению постижения философской категории.</t>
  </si>
  <si>
    <t>0 - 6 результатов</t>
  </si>
  <si>
    <t>Использованы методы  наглядного представления  информации</t>
  </si>
  <si>
    <t>Конкурсант получает:
0,1 балла - если использованы формально.
0,4 балла - если использованы фактически, соответствуют выбранной философской категории.</t>
  </si>
  <si>
    <t>Продемонстрирован исследовательский этап работы</t>
  </si>
  <si>
    <t>Конкурсант получает:
0,1 балла - если продемонстрирован исследовательский этап работы, соответствующий жеребьёвке.
0,3 балла - если озвучен результат исследовательского этапа работы, соответствующего жеребьёвке.
0,5 баллов - если исследовательский этап работы соответствует выбранной философской категории.
0,6 балла - если исследовательский этап работы заершён формулировкой вывода/ов.</t>
  </si>
  <si>
    <t>Запланирована  творческая деятельность воспитанников отряда (в соответствии с философской сменой)</t>
  </si>
  <si>
    <t>Вычесть:
0,1 балла - если не продемонстрирована запланированная музыкальная творческая деятельность воспитанников. 
0,1 балла - если не продемонстрирована запланированная художественная творческая деятельность воспитанников.
0,3 балла - если музыкальная и художественная творческая деятельность не способствует достижению цели этапа КТД.
0,5 балла -  если музыкальная и художественная творческая деятельность не способствует постижению выбранной философской категории.</t>
  </si>
  <si>
    <t>0 - 4 результатов</t>
  </si>
  <si>
    <t>Организация активного участия всех детей в КТД (философская смена)</t>
  </si>
  <si>
    <t>Вожатый не сумел продемонстрировать возможность участия всех детей в КТД</t>
  </si>
  <si>
    <t>Вожатый сумел продемонстрировать возможность участия всех детей в КТД формально</t>
  </si>
  <si>
    <t xml:space="preserve">Вожатый продемонстрировал возможность участия детей в КТД, создал творческую атмосферу сотрудничества </t>
  </si>
  <si>
    <t>Вожатый сумел продемонстрировать возможное активное участие детей в КТД, создал творческую атмосферу сотрудничества, сумел продемонстрировать возможность организации сплоченной команды детей</t>
  </si>
  <si>
    <t>Стиль общения вожатых с детьми</t>
  </si>
  <si>
    <t>Стиль общения с детьми носит директивный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</si>
  <si>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</si>
  <si>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</si>
  <si>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</si>
  <si>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Содержание видеоролика КТД к организации коллективного творческого дела с группой воспитанников детского коллектива</t>
  </si>
  <si>
    <t>Проведён иммерсивный анонс-вовлечение в КТД (философская смена)</t>
  </si>
  <si>
    <t>Конкурсант получает:
0,2 балла - если проведён иммерсивный анонс-вовлечение в КТД.
0,3 баллов - если иммерсивный анонс-вовлечение имеет законченный сюжет.
0,4 баллов - если в иммерсивном анонсе-вовлечении озвучена цель предстоящего КТД.
0,5 баллов - если иммерсивный анонс-вовлечение основан на философской категории.
0,6 балл - если в ходе иммерсивного анонса-вовлечения организована работа по постижению выбранной философской категории.</t>
  </si>
  <si>
    <t>Озвучены приемы рабаты с детьми по организации постижения философской категории</t>
  </si>
  <si>
    <t>Вычесть:
0,1 балла - если не озвучены приемы распределения ролей между детьми.
0,1 балла - если не озвучены приемы помощи детям.
0,1 балла - если не озвучены приёмы поощрения участников КТД.
0,7 баллов - если приёмы работы с детьми не основаны на методике организации философских игр.</t>
  </si>
  <si>
    <t>Озвучены предложения по организации этически целесообразного взаимодействия с детьми (постижение философской категории)</t>
  </si>
  <si>
    <t xml:space="preserve">Вычесть:
0,1 балла - если не озвучены приёмы организации детей на этапе распределения по командам/группам.
0,1 балла - если не озвучены приёмы организации детей на этапе проведения КТД.
0,1 балла - если не озвучены приёмы организации детей на этапе подведения итогов КТД.
0,2 балла - если приёмы организации детей на этапе распределения по командам/группам не связаны с необходимостью постижения философской категории.
0,2 балла - если приёмы организации детей на этапе проведения КТД не связаны с необходимостью постижения философской категории.
0,3 балла - если приёмы организации детей на этапе подведения итогов КТД не связаны с необходимостью постижения философской категории.
</t>
  </si>
  <si>
    <t>0 - 7 результатов</t>
  </si>
  <si>
    <t>Владение конкурсантом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</si>
  <si>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</si>
  <si>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</si>
  <si>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</si>
  <si>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</si>
  <si>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</si>
  <si>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отсутствует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</si>
  <si>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</si>
  <si>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</si>
  <si>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</si>
  <si>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Создание условий для увлеченности детей КТД (философская смена)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</si>
  <si>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</si>
  <si>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</si>
  <si>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</si>
  <si>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</si>
  <si>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Эмоциональный комфорт детей, уважение личного достоинства (согласно специфике организации философской игры)</t>
  </si>
  <si>
    <t>Эмоциональный комфорт отсутствует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</si>
  <si>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</si>
  <si>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</si>
  <si>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последователен в своих действиях, дружелюбен, проявляет уважение к воспитанникам, создана ситуация успеха для каждого воспитанника</t>
  </si>
  <si>
    <t>Использование инструментов и оборудования для создания видеоролика по организации коллективного творческого дела с группой воспитанников детского коллектива</t>
  </si>
  <si>
    <t xml:space="preserve">Бережливое производство при работе с оборудованием </t>
  </si>
  <si>
    <t>Вычесть:
0,3 балла - если не соблюдены принципы бережливого производства при работе с игровым оборудованием "Шахматы Галанова".
0,3 балла - если не соблюдены принципы бережливого производства при работе со спортивным оборудованием.
0,3 балла - если не соблюдены принципы бережливого производства при работе с музыкальными инструментами.
0,2 балла - если не соблюдены принципы бережливого производства при работе  с художественными принадлежностями.</t>
  </si>
  <si>
    <t>Подобраны материалы для КТД</t>
  </si>
  <si>
    <t>Конкурсант получает:
0,1 балла - если подобраны материалы для КТД.
0,2 балла - если подобраны материалы и оборудование для КТД.
0,3 балла - если материалы и оборудование подобраны для постижения философской категории.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</si>
  <si>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</si>
  <si>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</si>
  <si>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Конкурсант получает:
0,2 балла - если применён музыкальный материал в видео анонсе КТД (на электронном носителе).
0,4 балла - если применённый музыкальный материал соответствует возрастным особенностям детей.</t>
  </si>
  <si>
    <t>Применение  иллюстративного и фотоматериала в ходе КТД (на электронном носителе)</t>
  </si>
  <si>
    <t>Конкурсант получает:
0,2 балл - если применён  иллюстративный или фотоматериал в видео анонсе КТД (на электронном носителе).
0,3 балла - если иллюстративный и/или фотоматериал соответствует возрастным особенностям детей.
0,4 баллов - если иллюстративный и фотоматериал соответствует выбранной философской категории.</t>
  </si>
  <si>
    <t>Снят виде анонс  КТД для размещения в общедоступном месте</t>
  </si>
  <si>
    <t>Вычесть:
0,2 балла - если в видео анонсе не рассказывается о продукте КТД.
0,2 балла - если материал КТД не соответствует жеребьёвке.
0,2 балла - если  сюжет видео анонса не соответствует тематической смене ДОЛ.
0,3 балла - в сюжете видео анонса КТД не обозначена философская категория.
0,3 балла -если  в видео анонсе не отражена атмосфера тематической смены ДОЛ
0,4 балла - если в сюжете видео анонса КТД философская категория рассматривается не на каждом этапе/станции КТД игрового характера.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</si>
  <si>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</si>
  <si>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Конкурсант получает:
0,3 балла - если использованы знаково-символические средства.
0,5 баллов - если вожатый самостоятельно манипулирует со знаково-символическими средствами.
0,7 баллов - если знаково-символические средства использованы для организации работы по постижению философской категории.</t>
  </si>
  <si>
    <t>При проведении КТД используется игровое оборудование "Напольные шахматы"</t>
  </si>
  <si>
    <t>Конкурсант получает:
0,2 балл - если видео анонс снят с использованием игрового оборудования "Напольные шахматы".
0,4 балла - если игровое оборудование "Напольные шахматы" применено для организации одного из видов игр.
0,6 балла - если игровое оборудование "Напольные шахматы" интегрировано в ход КТД (философская смена).
0,8 баллов - если игровое оборудование "Напольные шахматы" использованы для организации работы по постижению философской категории.</t>
  </si>
  <si>
    <t>При проведении КТД использован спортивный инвентарь</t>
  </si>
  <si>
    <t>Конкурсант получает:
0,1 балл - если видео анонс снят с использованием спортивного оборудования.
0,2 балла - если спортивное оборудование модифицировано под содержание КТД.
0,3 балла - если спортивное  оборудование  модифицировано и интегрировано в ход КТД.
0,5 баллов - если спортивное оборудование использовано для организации работы по постижению философской категории.</t>
  </si>
  <si>
    <t>При проведении КТД использованы музыкальные инструменты</t>
  </si>
  <si>
    <t>Конкурсант получает:
0,1 балл - если видео анонс снят с использованием музыкальных инструментов.
0,2 балла - если музыкальные инструменты модифицированы под содержание КТД.
0,3 балла - если музыкальные инструменты  модифицированы и интегрированы в ход КТД.
0,4 баллов - если музыкальные инструменты использованы для организации работы по постижению философской категории.</t>
  </si>
  <si>
    <t>Аккуратность и эргономичность локации КТД</t>
  </si>
  <si>
    <t>Отсутствует</t>
  </si>
  <si>
    <t>Демонстрируется при подготовке локации КТД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</si>
  <si>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</si>
  <si>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</si>
  <si>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</si>
  <si>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</si>
  <si>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В</t>
  </si>
  <si>
    <t>Организация работы, направленной на развитие личностных качеств воспитанников временного детского коллектива</t>
  </si>
  <si>
    <t>Анализ и разработка документов и иных воспитательных средств для работы с воспитанниками временного детского коллектива</t>
  </si>
  <si>
    <t>Бережливое производство при работе с канцелярскими и художественными принадлежностями</t>
  </si>
  <si>
    <t>Бережливое производство при работе с медиа файлами</t>
  </si>
  <si>
    <t>Вычесть 0,3 балла, если не соблюдены принципы бережливого производства при создании медиа файлов.
Вычесть 0,3 балла, если не соблюдены принципы бережливого производства при  работе с медиа файлами.
Вычесть 0,3 балла, если не соблюдены принципы бережливого производства при сохранении медиа файлов.</t>
  </si>
  <si>
    <t>Проведен краткий анализ реальной жизненной ситуации</t>
  </si>
  <si>
    <t>Сформулирована воспитательная задача для работы с отрядом</t>
  </si>
  <si>
    <t>Конкурсант получает:
0,3 балла - если сформулирована задача для вожатого.
0,5 баллов - если сформулирована задача для воспитанников.</t>
  </si>
  <si>
    <t>Текст вожатской легенды способствует решению возникшей в отряде ситуации</t>
  </si>
  <si>
    <t>Текст вожатской легенды соответствует возрастным особенностям воспитанников</t>
  </si>
  <si>
    <t>В содержании вожатской легенды указано время, место, герои</t>
  </si>
  <si>
    <t>Конкурсант получает:
0,1 балл - если указаны только герои.
0,3 балла - если указаны герои и место.
0,4 баллов - если указаны герои, время и место.</t>
  </si>
  <si>
    <t>В содержании легенды присутствует сюжет</t>
  </si>
  <si>
    <t>Конкурсант получает:
0,2 балла, если в содержании легенды присутствует сюжет.
0,4 балла, если сюжет дополнен региональным компонентом.</t>
  </si>
  <si>
    <t xml:space="preserve">Создан аудиофайл для сопровождения презентации легенды </t>
  </si>
  <si>
    <t>Конкурсант получает:
0,1 балл -  если создан аудиофайл.
0,2 балла  - если в аудиофайле использована музыка.
0,3 балла  - если в аудиофайле использована музыка и звуки живой природы.
0,5 балла  - если в аудиофайле использована музыка, звуки неживой природы и звуки живой природы.</t>
  </si>
  <si>
    <t>ошибки орфографии – не более 5 ошибок на одну тетрадную страницу; ошибки пунктуации – не более 5 штук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</si>
  <si>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</t>
  </si>
  <si>
    <t>ошибки орфографии – не более 5 ошибок на одну тетрадную страницу; ошибки пунктуации – не более 5 штук на одну тетрадную страницу; неаккуратное письмо: большое количество помарок и неточностей в написании текста – не более 5 помарок, 5 неточностей и 5 многократных зачёркиваний на одну тетрадную страницу; каллиграфические ошибки – при неразборчивом письме (в том числе слишком маленький размер букв) информация, написанная неразборчиво, не учитывается при оценивании соответствующих содержательных аспектов.</t>
  </si>
  <si>
    <t>Управление воспитательным процессом во временном детском коллективе</t>
  </si>
  <si>
    <t>Бережливое производство при застройке площадки к демонстрации</t>
  </si>
  <si>
    <t xml:space="preserve">Вычесть все баллы, если не выполнено
</t>
  </si>
  <si>
    <t>Бережливое производство при демонстрации</t>
  </si>
  <si>
    <t>Вычесть:
0,3 балла, если не соблюдены принципы бережливого производства при работе со спортивным оборудованием. 
0,3 балла, если не соблюдены принципы бережливого производства при работе с медиа оборудованием.
0,5 балла, если не соблюдены принципы бережливого производства при работе с квадрокоптером.
0,5 балла, если не соблюдены принципы бережливого производства при работе с робособакой.</t>
  </si>
  <si>
    <t>Соблюдение правил конкурса, задание продемонстрированно в установленное время</t>
  </si>
  <si>
    <t>Соблюдение правил конкурса, работа с вожатской легендой</t>
  </si>
  <si>
    <t>В содержании легенды заложена мораль</t>
  </si>
  <si>
    <t>Конкурсант получает:
0,2 балла, если в содержании легенды заложена мораль.
0,4 балла, если заложен региональный компонент.</t>
  </si>
  <si>
    <t>Презентация легенды осуществляется без опоры на текст (наизусть)</t>
  </si>
  <si>
    <t>Контроль за соблюдением правил безопасности, соответствующих профессии</t>
  </si>
  <si>
    <t>Вычесть 0,2 балла за нарушение 1 правила техники безопасности
Вычесть 0,4 балла за нарушение 2 правил техники безопасности
Вычесть 0,6 балла за нарушение 3 правил техники безопасности
Вычесть 0,8 балла за нарушение 4 правил техники безопасности
Вычесть 1 балл за нарушение 5 правил техники безопасности</t>
  </si>
  <si>
    <t>0-5 правил техники безопасности</t>
  </si>
  <si>
    <t>Контроль за соблюдением санитарных норм, соответствующих профессии</t>
  </si>
  <si>
    <t>Вычесть 0,2 балла за нарушение 1 санитарных норм
Вычесть 0,4 балла за нарушение 2 санитарных норм
Вычесть 0,6 балла за нарушение 3 санитарных норм
Вычесть 0,8 балла за нарушение 4 санитарных норм
Вычесть 1 балл за нарушение 5 санитарных норм</t>
  </si>
  <si>
    <t>0-5 санитарных норм</t>
  </si>
  <si>
    <t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</si>
  <si>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>Конкурсант получает:
0,2 балла за использование 1 средства художественной выразительности
0,4 балла за использование 2 средства художественной выразительности
0,6 балла за использование 3 средства художественной выразительности
0,8 балла за использование 4 средства художественной выразительности
1 балл за использование 5 средств художественной выразительности
1,2 балла за использование более 5 средств художественной выразительности</t>
  </si>
  <si>
    <t>При демонстрации легенды используется игровое оборудование "Робособака" (на основе UARO PREMIUM)</t>
  </si>
  <si>
    <t>Конкурсант получает:
0,3 балла - если демонстрация легенды проведена с  использованием игрового оборудования "Робособака".
0,5 балла - если игровое оборудование "Робособака" интегрировано в ход легенды.
0,7 баллов - если игровое оборудование "Робособака" модифицировано под сюжет легенды.
1 балл - если игровое оборудование "Робособака" способствует достижению цели.</t>
  </si>
  <si>
    <t>Соблюдение правил техники безопасности при работе с игровым оборудованием "Робособака"</t>
  </si>
  <si>
    <t>Конкурсант получает:
0,3 балла - если при работе с игровым оборудованием "Робособака" вожатый соблюдает правила техники безопасности.
0,5 балла - если при работе с игровым оборудованием "Робособака" вожатый озвучивает обучающие правила техники безопасности.
0,8 баллов - если при работе с игровым оборудованием "Робособака" озвучены правила техники безопасности для детей.</t>
  </si>
  <si>
    <t>При демонстрации легенды использованы функции игрового оборудования "Робособака"</t>
  </si>
  <si>
    <t>Конкурсант получает:
0,3 балла - если использована 1 функция
0,5 баллов если использованы 2 функции
0,8 баллов - если использованы 3 и более функции</t>
  </si>
  <si>
    <t>0-3 балла</t>
  </si>
  <si>
    <t>Проведен имерсивный анонс вовлечение в легенду</t>
  </si>
  <si>
    <t>Конкурсант получает:
0,3 балла - если проведён иммерсивный анонс-вовлечение 
0,5 баллов - если иммерсивный анонс-вовлечение имеет законченный сюжет.
0,6 баллов - если в иммерсивном анонсе-вовлечении озвучена цель.
0,8 балла  - если иммерсивный анонс-вовлечение направлен на достижение цели легенды.</t>
  </si>
  <si>
    <t>Представлены атрибуты для проведения иммерсивного анонса вовлечения</t>
  </si>
  <si>
    <t>Конкурсант получает:
0,2 балла - если иммерсивный анонс вовлечение дополнен реквизитом.
0,4 балла - если использованный реквизит соответствует сюжету иммерсивного анонса.
0,6 баллов - если использованный реквизит сделан своими руками.
0,8 баллов - если все пункты выполнены и наличествует региональный компонент.</t>
  </si>
  <si>
    <t>При рассказе вожатской легенды использованы невербальные методы общения</t>
  </si>
  <si>
    <t>При демонстрации вожатской легенды проведена игра на закрепление полученного опыта</t>
  </si>
  <si>
    <t>Конкурсант получает:
0,2 балла - если игра проведена.
0,4 балла - если игра позволяет детям закрепить полученный опыт.
0,7 баллов - если игра позволяет каждому поделиться полученным опытом.</t>
  </si>
  <si>
    <t>Проведён рефлексивный анализ деятельности</t>
  </si>
  <si>
    <t>Конкурсант получает:
0,1 балла - если анализ проведен.
0,2 балла - если анализ соответствует теме легенды
0,3 баллов - если при проведении анализа некоторые дети поделились своими выводами.
0,4 баллов - если при проведении анализа все воспитанники поделились своими выводами.
0,5 баллов - если при проведении анализа использованы вербальные и невербальные методы общения.</t>
  </si>
  <si>
    <t>Включение регионального компонента в содержание вожатской легенды</t>
  </si>
  <si>
    <t>Конкурсант получает:
0,1 балла - региональный компонент интегрирован в легенду.
0,2 балла - региональный компонент соответствует теме легенды.
0,3 балла - региональный компонент дополняет рассказанную легенду.
0,4 баллов - региональный компонент дополняет и помогает глубоко понять мораль легенды.</t>
  </si>
  <si>
    <t>При демонстрации вожатской легенды использован спортивный инвентарь</t>
  </si>
  <si>
    <t>Конкурсант получает:
0,2 балла - если спортивный инвентарь использован.
0,4 балла - если спортивный инвентарь интегрирован в ход легенды.
0,7 баллов - если спортивный инвентарь модернизирован под ход легенды.</t>
  </si>
  <si>
    <t>Логичность и последовательность рассказа вожатской легенды</t>
  </si>
  <si>
    <t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</si>
  <si>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</si>
  <si>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>Легенда рассказана последовательно и логично</t>
  </si>
  <si>
    <t>Легенда рассказана последовательно и логично, соблюдено смысловое единство ее содержания</t>
  </si>
  <si>
    <t xml:space="preserve">Целесообразное использование материалов и оборудования для создания атмосферы рассказа вожатской легенды 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</si>
  <si>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</si>
  <si>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</si>
  <si>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</si>
  <si>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</si>
  <si>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>Стиль общения вожатого с детьми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</si>
  <si>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 инициативы </t>
  </si>
  <si>
    <t>Невербальный рефлексивный анализ осуществленной деятельности</t>
  </si>
  <si>
    <t>Анализ проведен вожатым, дана собственная морально-нравственная оценка</t>
  </si>
  <si>
    <t>Вожатым осуществлена морально-нравственная оценка с учетом мнения детей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</si>
  <si>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</si>
  <si>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</si>
  <si>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>Организация активного участия всех детей в деятельности</t>
  </si>
  <si>
    <t>Вожатый не сумел организовать участие всех детей в деятельности</t>
  </si>
  <si>
    <t>Вожатый организовал участие всех детей в деятельности формально</t>
  </si>
  <si>
    <t xml:space="preserve">Вожатый организовал активное участие детей в деятельности, создал творческую атмосферу сотрудничества </t>
  </si>
  <si>
    <t>Вожатый организовал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</si>
  <si>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Коммуникация  с воспитанниками временного детского коллектива</t>
  </si>
  <si>
    <t>Грамотность устной  речи</t>
  </si>
  <si>
    <t>Наличие ошибок в устной  речи конкурсанта</t>
  </si>
  <si>
    <t>Отсутствие ошибок в устной речи конкурсанта</t>
  </si>
  <si>
    <t>Отсутствие ошибок в устной  речи. Речь четкая и эмоционально окрашенная</t>
  </si>
  <si>
    <t>Отсутствие ошибок в устной речи. Речь четкая,  эмоционально окрашенная и образная (используют средства художественной выразительности речи)</t>
  </si>
  <si>
    <t>Эмоциональность конкурсанта</t>
  </si>
  <si>
    <t>Эмоциональность отсутствует</t>
  </si>
  <si>
    <t>Конкурсант эмоционален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</si>
  <si>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</si>
  <si>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</si>
  <si>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Владение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</si>
  <si>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</si>
  <si>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Г</t>
  </si>
  <si>
    <t>Включение воспитанников временного детского коллектива в систему мотивационных мероприятий ДОЛ</t>
  </si>
  <si>
    <t>Оформление флага отряда</t>
  </si>
  <si>
    <t>Бережливое производство при работе с художественными принадлежностями</t>
  </si>
  <si>
    <t xml:space="preserve">Бережливое производство с документами (на компьютере) </t>
  </si>
  <si>
    <t>Вычесть 0,2 балла, если не соблюдены принципы бережливого производства при создании документов
Вычесть 0,2 балла, если не соблюдены принципы бережливого производства при работе с документами
Вычесть 0,1 балл, если не соблюдены принципы бережливого производства при сохранении документов</t>
  </si>
  <si>
    <t>Соблюдение правил конкурса (оформлен флаг отряда в установленное время)</t>
  </si>
  <si>
    <t>Конкурсант получает:
0,2 балла - если задание продемонстрировано в установленное время
0,3 баллов - создан флаг отряда на полотне из струящейся ткани с помощью красок по ткани</t>
  </si>
  <si>
    <t>Соблюдены правила форматирования документов в редакторе  Microsoft Word</t>
  </si>
  <si>
    <t>Дано описание флага отряда</t>
  </si>
  <si>
    <t>Конкурсант получает:
0,1 балла - если дано описание флага отряда.
0,2 баллов - если перечислены символы флага отряда.</t>
  </si>
  <si>
    <t>Дано объяснение целостному символическому значению флага отряда</t>
  </si>
  <si>
    <t>Конкурсант получает:
0,1 балла - если дано объяснение целостному символическому значению флага отряда.
0,2 балла -  если дано объяснение одному символу.
0,3 балла - если дано объяснение двум символам.
0,4 баллов - если дано объяснение трём символам.</t>
  </si>
  <si>
    <t>Флаг отряда оформлен с соблюдением композиции</t>
  </si>
  <si>
    <t>Конкурсант получает:
0,1 балла - если на полотне изображён флаг отряда.
0,2 баллов - если флаг отряда  представляет законченную композицию.
0,3 баллов -если  визуально оформлен центр композиции.
0,4 балл - если структурные части изображения уравновешены относительно центра композиции.</t>
  </si>
  <si>
    <t>Флаг отряда соответствует обязательным символам отряда</t>
  </si>
  <si>
    <t>Конкурсант получает:
0,1 балла - если флаг отряда соответствует названию отряда.
0,2 баллов - если флаг отряда соответствует девизу отряда.
0,3 баллов - если флаг отряда соответствует речёвке отряда.</t>
  </si>
  <si>
    <t>Оформление флага отряда учитывает возрастные особенности воспитанников</t>
  </si>
  <si>
    <t>Флаг отряда оформлен с соблюдением санитарных норм, предъявляемых к профессии</t>
  </si>
  <si>
    <t>Вычесть 0,15 балла, если при оформлении флага отряда не соблюдаются санитарные нормы, предъявляемые к условиям проведения работы.
Вычесть 0,15 балла, если при оформлении флага отряда не соблюдаются санитарные нормы, предъявляемые к инструментам для работы</t>
  </si>
  <si>
    <t>Флаг отряда оформлен с соблюдением норм техники безопасности, предъявляемых к профессии</t>
  </si>
  <si>
    <t>Вычесть 0,15 балла, если при оформлении флага отряда не соблюдаются нормы техники безопасности, предъявляемые к условиям проведения работы.
Вычесть 0,15 балла, если при оформлении флага отряда не соблюдаются нормы техники безопасности, предъявляемые к   инструментам для работы.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</si>
  <si>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</si>
  <si>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</si>
  <si>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флагом сделан карман для закрепления на древке</t>
  </si>
  <si>
    <t>Конкурсант получает:
0,1 балла - если на полотне с отрядным флагом сделан карман для закрепления на древке.
0,3 балла - Если карман для закрепления полотна с отрядным флагом на древке выполнен с помощью нитки и иголки вручную вподгибку с закрытым срезом.
0,3 баллов - если при создании кармана соблюдается нормы техники безопасности, соответствующие месту работы.
0,4 баллов - если при создании кармана соблюдаются нормы техники безопасности работы с используемыми инструментами.</t>
  </si>
  <si>
    <t>Карман для закрепления полотна с отрядным флагом на древке выполнен с помощью нитки и иголки вручную вподгибку с закрытым срезом</t>
  </si>
  <si>
    <t>Конкурсант получает:
0,2 балла - если при создании кармана соблюдаются санитарные нормы, соответствующие месту работы.
0,3 баллов - если при создании кармана соблюдаются санитарные нормы, соответствующие  работе с используемыми инструментами.</t>
  </si>
  <si>
    <t>Полотно с изображением флага отряда надето на древко</t>
  </si>
  <si>
    <t>Аккуратность работы при планировании, создании и оформлении флага отряда</t>
  </si>
  <si>
    <t>Не демонстрируется</t>
  </si>
  <si>
    <t>Демонстрируется на этапе планирования флага отряда</t>
  </si>
  <si>
    <t>Демонстрируется на этапе планирования и создания флага отряда</t>
  </si>
  <si>
    <t>Демонстрируется на этапе планирования, создания и оформления флага отряда</t>
  </si>
  <si>
    <t>Аккуратность оформления изображения флага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</si>
  <si>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</si>
  <si>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флага - полное</t>
  </si>
  <si>
    <t>Герб отряда оформлен аккуратно, краска не растекается, заполнение краской элементов флага - полное, знаково-символические элементы четко выделяются, на полотне отсутствуют  помарки</t>
  </si>
  <si>
    <t>Уровень доступности восприятия флага отряда</t>
  </si>
  <si>
    <t>Герб отряда не запоминающийся</t>
  </si>
  <si>
    <t>герб отряда содержит много дополнительных деталей, перегружающих восприятие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</si>
  <si>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</si>
  <si>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расположении флага.</t>
  </si>
  <si>
    <t>Яркость оформления флага отряда</t>
  </si>
  <si>
    <t>Флаг отряда однотонный, тусклый</t>
  </si>
  <si>
    <t>Флаг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</si>
  <si>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флага отряда яркие, сочетаются друг с другом, дополняют друг друга, флаг привлекает внимание, легко запоминается</t>
  </si>
  <si>
    <t>Цвета элементов флага отряда яркие, сочетаются друг с другом, дополняют друг друга. Флаг привлекает внимание, легко запоминается, соответствует целевой аудитории, контрастные сочетания придают  законченный вид и способствуют его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</si>
  <si>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</si>
  <si>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</si>
  <si>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</si>
  <si>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</si>
  <si>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</si>
  <si>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флага отряда</t>
  </si>
  <si>
    <t>Пропорции флага отряда не соблюдены</t>
  </si>
  <si>
    <t>Пропорции флага отряда соблюдены частично, формы элементов  не симметричны</t>
  </si>
  <si>
    <t>Пропорции флага отряда соблюдены, формы элементов симметричны, дополняют друг друга</t>
  </si>
  <si>
    <t>Пропорции флага отряда соблюдены, формы симметричны, элементы  дополняют друг друга, флаг смотрится как единое целое</t>
  </si>
  <si>
    <t>Разработка содержательной части документов по проведению совместного концерта</t>
  </si>
  <si>
    <t>Сформулирована цель (триединая)  участия воспитанников отряда в вожатском концерте "Живи, Кузбасс, и процветай"</t>
  </si>
  <si>
    <t>Конкурсант получает:
0,15 балла - если сформулирована цель не в соответствии с требованиями.
0, 25 балла - если сформулирована триединая цель.</t>
  </si>
  <si>
    <t>Сформулированы задачи участия воспитанников отряда в вожатском концерте "Живи, Кузбасс, и процветай"</t>
  </si>
  <si>
    <t>0,15 баллов - задачи сформулированы (указан продукт)
0,25 баллов - задачи сформулированы (указан продукт) в соответствии с Федеральной программе воспитательной работы для организаций отдыха детей и их оздоровления</t>
  </si>
  <si>
    <t>Формулировка задач соответствует средствам достижения результата, указанного в цели вожатского концерта "Живи, Кузбасс, и процветай"</t>
  </si>
  <si>
    <t>В формулировке задач вожатского концерта выделена коммуникативная направленность</t>
  </si>
  <si>
    <t>Формулировка долгосрочной цели участия воспитанников отряда в вожатском концерте "Живи, Кузбасс, и процветай"</t>
  </si>
  <si>
    <t>Конкурсант получает:
0,15 баллов - если долгосрочная цель (триединая) сформулирована.
0,25 баллов - если долгосрочная цель (триединая) сформулирована в соответствии с Федеральной программе воспитательной работы для организаций отдыха детей и их оздоровления.</t>
  </si>
  <si>
    <t>Сформулированы предложения по приветствию воспитанников в начале проведения вожатского концерта "Живи, Кузбасс, и процветай"</t>
  </si>
  <si>
    <t>Предложения по приветствию участников в начале проведения вожатского концерта "Живи, Кузбасс, и процветай" дополнены схемой рисунка</t>
  </si>
  <si>
    <t>Сформулированы предложения по выходу вожатых для выноса флагов отрядов</t>
  </si>
  <si>
    <t xml:space="preserve">Предложения по выходу вожатых для выноса флагов отрядов дополнены схемой рисунка </t>
  </si>
  <si>
    <t>Сформулированы предложения по приветствию воспитанников в финале проведения вожатского концерта "Живи, Кузбасс, и процветай"</t>
  </si>
  <si>
    <t>Предложения по приветствию участников в финале вожатского концерта "Живи, Кузбасс, и процветай" дополнены схемой рисунка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</si>
  <si>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</si>
  <si>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</si>
  <si>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</si>
  <si>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</si>
  <si>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 xml:space="preserve">Организация проведения совместного вожатского концерта </t>
  </si>
  <si>
    <t>Бережливое производство при проведении вожатского концерта  застройке площадки к демонстрации</t>
  </si>
  <si>
    <t>Конкурсант получает:
0,2 балла - если соблюдены принципы бережливого производства при застройке площадки к демонстрации
0,3 балла - если соблюдены принципы бережливого производства при демонстрации
0,4 балла - если соблюдены принципы бережливого производства при работе с музыкальными инструментами
0,6 баллов - если соблюдены принципы бережливого производства при работе с флагами отрядов</t>
  </si>
  <si>
    <t>Участие в совместном обсуждении плана проведения концерта вожатых</t>
  </si>
  <si>
    <t>Конкурсант получает:
0,1 балла - принимает участие в одном этапе
0,15 балл - принимает участие в двух этапах
0,25 балла - принимает участие в трёх этапах</t>
  </si>
  <si>
    <t>Участие в обсуждении организации пяти форм работы с воспитанниками ДОЛ (наличие письменно сформулированных личных предложений)</t>
  </si>
  <si>
    <t>Вычесть 0,1 балла, если вожатый не участвовал в обсуждении одной формы работы с воспитанниками ДОЛ;
Вычесть 0,2 балла, если вожатый не участвовал в обсуждении двух форм работы с воспитанниками ДОЛ;
Вычесть 0,3 балла, если вожатый не участвовал в обсуждении трёх форм работы с воспитанниками ДОЛ;
Вычесть 0,4 балла, если вожатый не участвовал в обсуждении четырёх форм работы с воспитанниками ДОЛ;
Вычесть 0,5 балла, если вожатый не участвовал в обсуждении пяти форм работы с воспитанниками ДОЛ</t>
  </si>
  <si>
    <t>Участие в совместной церемонии выноса флагов отрядов</t>
  </si>
  <si>
    <t>Конкурсант получает:
0,1 балл - если не демонстрируются строевые приёмы (торжественное шествие, выправка)
0,4 балла -  если демонстрируются  строевые приёмы (торжественное шествие, выправка)</t>
  </si>
  <si>
    <t>Выполнение индивидуального представления флага своего отряда</t>
  </si>
  <si>
    <t>Конкурсант получает:
0,1 балл - если произнесено название
0,15 балла - если произнесено название и девиз
0,2 балла - если произнесено название, девиз, речёвка</t>
  </si>
  <si>
    <t xml:space="preserve">Совместное исполнение барабанной дроби </t>
  </si>
  <si>
    <t>При исполнении барабанной дроби демонстрируются приёмы игры на барабане</t>
  </si>
  <si>
    <t>При исполнении барабанной дроби демонстрируются строевые приёмы</t>
  </si>
  <si>
    <t>Вычесть 0,2 балла, если не демонстрируется умение держать барабанные палочки вместе в момент, когда нет исполнения;
Вычесть 0,2 балла, если не демонстрируется умение до начала и после завершения совместного исполнения барабанного ритма  держать палочки вдоль тела;
Вычесть 0,2 балла, если не демонстрируется выправка.</t>
  </si>
  <si>
    <t>Участие в совместном исполнении вожатского флэш-моба</t>
  </si>
  <si>
    <t>Конкурсант получает:
0,1 балл - если не демонстрируются танцевальные приёмы совместного исполнения (чёткость движений, осанка, синхронность)
0,2 балла -  если демонстрируются танцевальные приёмы совместного исполнения (чёткость движений, осанка, синхронность)</t>
  </si>
  <si>
    <t>Участие в совместном приветствии вожатых (начало и окончание выступления)</t>
  </si>
  <si>
    <t xml:space="preserve">Вычесть
0,1 балл - если при выходе на начало не демонстрируются приёмы совместного выхода 
0,1 балла - если при выходе на финал не демонстрируются приёмы совместного выхода </t>
  </si>
  <si>
    <t>Участие в пяти формах работы с воспитанниками ДОЛ</t>
  </si>
  <si>
    <t>Вычесть
0,2 балла, если вожатый не участвовал в одной форме работы с воспитанниками ДОЛ;
Вычесть 0,4 балла, если вожатый не участвовал в двух формах работы с воспитанниками ДОЛ;
Вычесть 0,6 балла, если вожатый не участвовал в трёх формах работы с воспитанниками ДОЛ;
Вычесть 0,8 балла, если вожатый не участвовал в четырёх формах работы с воспитанниками ДОЛ;
Вычесть 0,9 баллов, если вожатый не участвовал в пяти формах работы с воспитанниками ДОЛ</t>
  </si>
  <si>
    <t>При исполнении текста, предусмотренного по сценарию, вожатый держит взглядом аудиторию</t>
  </si>
  <si>
    <t>Движения, предусмотренные для совместного выступления в вожатском концерте, выполняются без оглядки на рядом стоящих вожатых</t>
  </si>
  <si>
    <t xml:space="preserve">Исполнена роль, предусмотренная в сценарии </t>
  </si>
  <si>
    <t>Конкурсант получает:
0,1 балла - если роль исполнена формально
0,2 балла - если роль исполнена выразительно
0,25 балла - если роль исполнена выразительно и с актёрской подачей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</si>
  <si>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</si>
  <si>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</si>
  <si>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</si>
  <si>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</si>
  <si>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 xml:space="preserve">Владение приёмами сценической речи при проведении вожатского концерта 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</si>
  <si>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</si>
  <si>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</si>
  <si>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</si>
  <si>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вожатского концерта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</si>
  <si>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</si>
  <si>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</si>
  <si>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</si>
  <si>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</si>
  <si>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вожатского концерта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</si>
  <si>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</si>
  <si>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</si>
  <si>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</si>
  <si>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</si>
  <si>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Охрана труда</t>
  </si>
  <si>
    <t>Профессиональная устная и письменная коммуникация</t>
  </si>
  <si>
    <t>Аналитика и проектирование</t>
  </si>
  <si>
    <t>Бережливое производство</t>
  </si>
  <si>
    <t>Оборудование и инструменты</t>
  </si>
  <si>
    <t>Управление процессами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</si>
</sst>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</numFmts>
  <fonts count="34">
    <font>
      <sz val="11"/>
      <color rgb="FF000000"/>
      <name val="Calibri"/>
      <charset val="134"/>
      <scheme val="minor"/>
    </font>
    <font>
      <b/>
      <sz val="12"/>
      <color rgb="FFFFFFFF"/>
      <name val="Calibri"/>
      <charset val="134"/>
    </font>
    <font>
      <sz val="11"/>
      <name val="Calibri"/>
      <charset val="134"/>
    </font>
    <font>
      <sz val="10"/>
      <color rgb="FF000000"/>
      <name val="Calibri"/>
      <charset val="134"/>
    </font>
    <font>
      <sz val="12"/>
      <color rgb="FF000000"/>
      <name val="Times New Roman"/>
      <charset val="204"/>
    </font>
    <font>
      <sz val="12"/>
      <color rgb="FF7F7F7F"/>
      <name val="Times New Roman"/>
      <charset val="204"/>
    </font>
    <font>
      <sz val="12"/>
      <color rgb="FF000000"/>
      <name val="Times New Roman"/>
      <charset val="134"/>
    </font>
    <font>
      <sz val="12"/>
      <color rgb="FF000000"/>
      <name val="Times New Roman"/>
      <charset val="204"/>
    </font>
    <font>
      <b/>
      <sz val="12"/>
      <color rgb="FFFFFFFF"/>
      <name val="Times New Roman"/>
      <charset val="204"/>
    </font>
    <font>
      <b/>
      <sz val="12"/>
      <color rgb="FF000000"/>
      <name val="Times New Roman"/>
      <charset val="204"/>
    </font>
    <font>
      <sz val="12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2"/>
      <color rgb="FFFF0000"/>
      <name val="Times New Roman"/>
      <charset val="204"/>
    </font>
  </fonts>
  <fills count="37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7" applyNumberFormat="0" applyAlignment="0" applyProtection="0">
      <alignment vertical="center"/>
    </xf>
    <xf numFmtId="0" fontId="23" fillId="8" borderId="8" applyNumberFormat="0" applyAlignment="0" applyProtection="0">
      <alignment vertical="center"/>
    </xf>
    <xf numFmtId="0" fontId="24" fillId="8" borderId="7" applyNumberFormat="0" applyAlignment="0" applyProtection="0">
      <alignment vertical="center"/>
    </xf>
    <xf numFmtId="0" fontId="25" fillId="9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</cellStyleXfs>
  <cellXfs count="5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/>
    <xf numFmtId="0" fontId="11" fillId="0" borderId="3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wrapText="1"/>
    </xf>
    <xf numFmtId="0" fontId="11" fillId="0" borderId="3" xfId="0" applyFont="1" applyFill="1" applyBorder="1" applyAlignment="1"/>
    <xf numFmtId="0" fontId="11" fillId="0" borderId="3" xfId="0" applyFont="1" applyFill="1" applyBorder="1"/>
    <xf numFmtId="2" fontId="4" fillId="0" borderId="3" xfId="0" applyNumberFormat="1" applyFont="1" applyFill="1" applyBorder="1" applyAlignment="1"/>
    <xf numFmtId="2" fontId="9" fillId="0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wrapText="1"/>
    </xf>
    <xf numFmtId="2" fontId="11" fillId="0" borderId="3" xfId="0" applyNumberFormat="1" applyFont="1" applyFill="1" applyBorder="1" applyAlignment="1"/>
    <xf numFmtId="2" fontId="11" fillId="0" borderId="3" xfId="0" applyNumberFormat="1" applyFont="1" applyFill="1" applyBorder="1"/>
    <xf numFmtId="180" fontId="11" fillId="0" borderId="3" xfId="0" applyNumberFormat="1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wrapText="1"/>
    </xf>
    <xf numFmtId="2" fontId="12" fillId="0" borderId="3" xfId="0" applyNumberFormat="1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3" borderId="3" xfId="0" applyFont="1" applyFill="1" applyBorder="1" applyAlignment="1">
      <alignment wrapText="1"/>
    </xf>
    <xf numFmtId="0" fontId="11" fillId="0" borderId="3" xfId="0" applyFont="1" applyBorder="1"/>
    <xf numFmtId="0" fontId="11" fillId="0" borderId="3" xfId="0" applyFont="1" applyBorder="1" applyAlignment="1">
      <alignment wrapText="1"/>
    </xf>
    <xf numFmtId="0" fontId="11" fillId="0" borderId="3" xfId="0" applyFont="1" applyBorder="1" applyAlignment="1"/>
    <xf numFmtId="0" fontId="11" fillId="0" borderId="3" xfId="0" applyFont="1" applyFill="1" applyBorder="1" applyAlignment="1">
      <alignment horizontal="center"/>
    </xf>
    <xf numFmtId="0" fontId="11" fillId="3" borderId="3" xfId="0" applyFont="1" applyFill="1" applyBorder="1" applyAlignment="1"/>
    <xf numFmtId="0" fontId="11" fillId="0" borderId="3" xfId="0" applyFont="1" applyBorder="1" applyAlignment="1">
      <alignment horizontal="center"/>
    </xf>
    <xf numFmtId="0" fontId="11" fillId="4" borderId="3" xfId="0" applyFont="1" applyFill="1" applyBorder="1" applyAlignment="1">
      <alignment horizontal="center" wrapText="1"/>
    </xf>
    <xf numFmtId="0" fontId="11" fillId="4" borderId="3" xfId="0" applyFont="1" applyFill="1" applyBorder="1" applyAlignment="1">
      <alignment wrapText="1"/>
    </xf>
    <xf numFmtId="0" fontId="11" fillId="4" borderId="3" xfId="0" applyFont="1" applyFill="1" applyBorder="1" applyAlignment="1"/>
    <xf numFmtId="2" fontId="11" fillId="0" borderId="3" xfId="0" applyNumberFormat="1" applyFont="1" applyBorder="1" applyAlignment="1">
      <alignment horizontal="center" wrapText="1"/>
    </xf>
    <xf numFmtId="180" fontId="11" fillId="3" borderId="3" xfId="0" applyNumberFormat="1" applyFont="1" applyFill="1" applyBorder="1" applyAlignment="1">
      <alignment horizontal="center"/>
    </xf>
    <xf numFmtId="180" fontId="11" fillId="0" borderId="3" xfId="0" applyNumberFormat="1" applyFont="1" applyBorder="1" applyAlignment="1">
      <alignment horizontal="center" wrapText="1"/>
    </xf>
    <xf numFmtId="2" fontId="11" fillId="4" borderId="3" xfId="0" applyNumberFormat="1" applyFont="1" applyFill="1" applyBorder="1" applyAlignment="1">
      <alignment horizontal="center" wrapText="1"/>
    </xf>
    <xf numFmtId="2" fontId="11" fillId="0" borderId="3" xfId="0" applyNumberFormat="1" applyFont="1" applyBorder="1" applyAlignment="1"/>
    <xf numFmtId="0" fontId="11" fillId="5" borderId="3" xfId="0" applyFont="1" applyFill="1" applyBorder="1" applyAlignment="1">
      <alignment wrapText="1"/>
    </xf>
    <xf numFmtId="0" fontId="11" fillId="5" borderId="3" xfId="0" applyFont="1" applyFill="1" applyBorder="1" applyAlignment="1"/>
    <xf numFmtId="0" fontId="11" fillId="5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wrapText="1"/>
    </xf>
    <xf numFmtId="2" fontId="11" fillId="5" borderId="3" xfId="0" applyNumberFormat="1" applyFont="1" applyFill="1" applyBorder="1" applyAlignment="1">
      <alignment horizontal="center" wrapText="1"/>
    </xf>
    <xf numFmtId="180" fontId="11" fillId="0" borderId="3" xfId="0" applyNumberFormat="1" applyFont="1" applyFill="1" applyBorder="1" applyAlignment="1">
      <alignment horizontal="center"/>
    </xf>
    <xf numFmtId="0" fontId="4" fillId="0" borderId="3" xfId="0" applyFont="1" applyFill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91"/>
  <sheetViews>
    <sheetView tabSelected="1" zoomScale="80" zoomScaleNormal="80" topLeftCell="A49" workbookViewId="0">
      <selection activeCell="D3" sqref="D3"/>
    </sheetView>
  </sheetViews>
  <sheetFormatPr defaultColWidth="14.4285714285714" defaultRowHeight="15" customHeight="1"/>
  <cols>
    <col min="1" max="1" width="7.71428571428571" style="7" customWidth="1"/>
    <col min="2" max="2" width="42" style="7" customWidth="1"/>
    <col min="3" max="3" width="8.42857142857143" style="7" customWidth="1"/>
    <col min="4" max="4" width="59.4285714285714" style="7" customWidth="1"/>
    <col min="5" max="5" width="8" style="7" customWidth="1"/>
    <col min="6" max="6" width="65.8571428571429" style="7" customWidth="1"/>
    <col min="7" max="7" width="15.4285714285714" style="7" customWidth="1"/>
    <col min="8" max="8" width="11.2857142857143" style="7" customWidth="1"/>
    <col min="9" max="9" width="10.7142857142857" style="7" customWidth="1"/>
    <col min="10" max="16384" width="14.4285714285714" style="7"/>
  </cols>
  <sheetData>
    <row r="1" ht="31.5" spans="1:9">
      <c r="A1" s="8"/>
      <c r="B1" s="9" t="s">
        <v>0</v>
      </c>
      <c r="C1" s="10"/>
      <c r="D1" s="11" t="s">
        <v>1</v>
      </c>
      <c r="E1" s="12"/>
      <c r="F1" s="13"/>
      <c r="G1" s="13"/>
      <c r="H1" s="13"/>
      <c r="I1" s="13"/>
    </row>
    <row r="2" ht="15.75" spans="1:9">
      <c r="A2" s="8"/>
      <c r="B2" s="9" t="s">
        <v>2</v>
      </c>
      <c r="C2" s="10"/>
      <c r="D2" s="14" t="s">
        <v>3</v>
      </c>
      <c r="E2" s="12"/>
      <c r="F2" s="13"/>
      <c r="G2" s="13"/>
      <c r="H2" s="13"/>
      <c r="I2" s="13"/>
    </row>
    <row r="3" ht="63" spans="1:10">
      <c r="A3" s="15" t="s">
        <v>4</v>
      </c>
      <c r="B3" s="15" t="s">
        <v>5</v>
      </c>
      <c r="C3" s="15" t="s">
        <v>6</v>
      </c>
      <c r="D3" s="15" t="s">
        <v>7</v>
      </c>
      <c r="E3" s="15" t="s">
        <v>8</v>
      </c>
      <c r="F3" s="15" t="s">
        <v>9</v>
      </c>
      <c r="G3" s="15" t="s">
        <v>10</v>
      </c>
      <c r="H3" s="15" t="s">
        <v>11</v>
      </c>
      <c r="I3" s="15" t="s">
        <v>12</v>
      </c>
      <c r="J3" s="23">
        <f>SUM(I4+I108+I210+I290)</f>
        <v>100</v>
      </c>
    </row>
    <row r="4" ht="41.25" customHeight="1" spans="1:10">
      <c r="A4" s="16" t="s">
        <v>13</v>
      </c>
      <c r="B4" s="17" t="s">
        <v>14</v>
      </c>
      <c r="C4" s="18"/>
      <c r="D4" s="18"/>
      <c r="E4" s="15"/>
      <c r="F4" s="15"/>
      <c r="G4" s="15"/>
      <c r="H4" s="15"/>
      <c r="I4" s="24">
        <f>SUM(I6:I107)</f>
        <v>27</v>
      </c>
      <c r="J4" s="22"/>
    </row>
    <row r="5" ht="47.25" spans="1:9">
      <c r="A5" s="19">
        <v>1</v>
      </c>
      <c r="B5" s="20" t="s">
        <v>15</v>
      </c>
      <c r="C5" s="21"/>
      <c r="D5" s="21"/>
      <c r="E5" s="21"/>
      <c r="F5" s="21"/>
      <c r="G5" s="21"/>
      <c r="H5" s="21"/>
      <c r="I5" s="21"/>
    </row>
    <row r="6" ht="94.5" spans="1:20">
      <c r="A6" s="21"/>
      <c r="B6" s="21"/>
      <c r="C6" s="19" t="s">
        <v>16</v>
      </c>
      <c r="D6" s="20" t="s">
        <v>17</v>
      </c>
      <c r="E6" s="21"/>
      <c r="F6" s="20" t="s">
        <v>18</v>
      </c>
      <c r="G6" s="20" t="s">
        <v>19</v>
      </c>
      <c r="H6" s="19">
        <v>5</v>
      </c>
      <c r="I6" s="25">
        <v>0.3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94.5" spans="1:20">
      <c r="A7" s="21"/>
      <c r="B7" s="21"/>
      <c r="C7" s="19" t="s">
        <v>16</v>
      </c>
      <c r="D7" s="20" t="s">
        <v>20</v>
      </c>
      <c r="E7" s="21"/>
      <c r="F7" s="20" t="s">
        <v>21</v>
      </c>
      <c r="G7" s="20" t="s">
        <v>19</v>
      </c>
      <c r="H7" s="19">
        <v>5</v>
      </c>
      <c r="I7" s="25">
        <v>0.3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94.5" spans="1:20">
      <c r="A8" s="21"/>
      <c r="B8" s="21"/>
      <c r="C8" s="19" t="s">
        <v>16</v>
      </c>
      <c r="D8" s="20" t="s">
        <v>22</v>
      </c>
      <c r="E8" s="21"/>
      <c r="F8" s="20" t="s">
        <v>23</v>
      </c>
      <c r="G8" s="20" t="s">
        <v>19</v>
      </c>
      <c r="H8" s="19">
        <v>6</v>
      </c>
      <c r="I8" s="25">
        <v>0.5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63" spans="1:9">
      <c r="A9" s="22"/>
      <c r="B9" s="22"/>
      <c r="C9" s="19" t="s">
        <v>16</v>
      </c>
      <c r="D9" s="20" t="s">
        <v>24</v>
      </c>
      <c r="E9" s="22"/>
      <c r="F9" s="20" t="s">
        <v>25</v>
      </c>
      <c r="G9" s="20" t="s">
        <v>26</v>
      </c>
      <c r="H9" s="19">
        <v>6</v>
      </c>
      <c r="I9" s="25">
        <v>0.3</v>
      </c>
    </row>
    <row r="10" ht="63" spans="1:9">
      <c r="A10" s="21"/>
      <c r="B10" s="21"/>
      <c r="C10" s="19" t="s">
        <v>16</v>
      </c>
      <c r="D10" s="20" t="s">
        <v>27</v>
      </c>
      <c r="E10" s="21"/>
      <c r="F10" s="20" t="s">
        <v>28</v>
      </c>
      <c r="G10" s="20" t="s">
        <v>26</v>
      </c>
      <c r="H10" s="19">
        <v>6</v>
      </c>
      <c r="I10" s="25">
        <v>0.3</v>
      </c>
    </row>
    <row r="11" ht="94.5" spans="1:9">
      <c r="A11" s="21"/>
      <c r="B11" s="21"/>
      <c r="C11" s="19" t="s">
        <v>16</v>
      </c>
      <c r="D11" s="20" t="s">
        <v>29</v>
      </c>
      <c r="E11" s="21"/>
      <c r="F11" s="20" t="s">
        <v>30</v>
      </c>
      <c r="G11" s="20" t="s">
        <v>31</v>
      </c>
      <c r="H11" s="19">
        <v>6</v>
      </c>
      <c r="I11" s="25">
        <v>0.3</v>
      </c>
    </row>
    <row r="12" ht="94.5" spans="1:9">
      <c r="A12" s="22"/>
      <c r="B12" s="22"/>
      <c r="C12" s="19" t="s">
        <v>16</v>
      </c>
      <c r="D12" s="20" t="s">
        <v>32</v>
      </c>
      <c r="E12" s="22"/>
      <c r="F12" s="20" t="s">
        <v>33</v>
      </c>
      <c r="G12" s="20" t="s">
        <v>31</v>
      </c>
      <c r="H12" s="19">
        <v>6</v>
      </c>
      <c r="I12" s="25">
        <v>0.7</v>
      </c>
    </row>
    <row r="13" ht="94.5" spans="1:9">
      <c r="A13" s="22"/>
      <c r="B13" s="22"/>
      <c r="C13" s="19" t="s">
        <v>16</v>
      </c>
      <c r="D13" s="20" t="s">
        <v>34</v>
      </c>
      <c r="E13" s="22"/>
      <c r="F13" s="20" t="s">
        <v>33</v>
      </c>
      <c r="G13" s="20" t="s">
        <v>31</v>
      </c>
      <c r="H13" s="19">
        <v>6</v>
      </c>
      <c r="I13" s="25">
        <v>0.7</v>
      </c>
    </row>
    <row r="14" ht="94.5" spans="1:9">
      <c r="A14" s="22"/>
      <c r="B14" s="22"/>
      <c r="C14" s="19" t="s">
        <v>16</v>
      </c>
      <c r="D14" s="20" t="s">
        <v>35</v>
      </c>
      <c r="E14" s="22"/>
      <c r="F14" s="20" t="s">
        <v>30</v>
      </c>
      <c r="G14" s="20" t="s">
        <v>31</v>
      </c>
      <c r="H14" s="19">
        <v>3</v>
      </c>
      <c r="I14" s="25">
        <v>0.3</v>
      </c>
    </row>
    <row r="15" ht="94.5" spans="1:9">
      <c r="A15" s="22"/>
      <c r="B15" s="22"/>
      <c r="C15" s="19" t="s">
        <v>16</v>
      </c>
      <c r="D15" s="20" t="s">
        <v>36</v>
      </c>
      <c r="E15" s="22"/>
      <c r="F15" s="20" t="s">
        <v>30</v>
      </c>
      <c r="G15" s="20" t="s">
        <v>31</v>
      </c>
      <c r="H15" s="19">
        <v>3</v>
      </c>
      <c r="I15" s="25">
        <v>0.3</v>
      </c>
    </row>
    <row r="16" ht="94.5" spans="1:9">
      <c r="A16" s="22"/>
      <c r="B16" s="22"/>
      <c r="C16" s="19" t="s">
        <v>16</v>
      </c>
      <c r="D16" s="20" t="s">
        <v>37</v>
      </c>
      <c r="E16" s="22" t="s">
        <v>38</v>
      </c>
      <c r="F16" s="20" t="s">
        <v>39</v>
      </c>
      <c r="G16" s="20" t="s">
        <v>40</v>
      </c>
      <c r="H16" s="19">
        <v>6</v>
      </c>
      <c r="I16" s="25">
        <v>0.5</v>
      </c>
    </row>
    <row r="17" ht="94.5" spans="1:9">
      <c r="A17" s="22"/>
      <c r="B17" s="22"/>
      <c r="C17" s="19" t="s">
        <v>16</v>
      </c>
      <c r="D17" s="20" t="s">
        <v>41</v>
      </c>
      <c r="E17" s="22"/>
      <c r="F17" s="20" t="s">
        <v>30</v>
      </c>
      <c r="G17" s="20" t="s">
        <v>31</v>
      </c>
      <c r="H17" s="19">
        <v>3</v>
      </c>
      <c r="I17" s="25">
        <v>0.3</v>
      </c>
    </row>
    <row r="18" ht="94.5" spans="1:9">
      <c r="A18" s="21"/>
      <c r="B18" s="21"/>
      <c r="C18" s="19" t="s">
        <v>16</v>
      </c>
      <c r="D18" s="20" t="s">
        <v>42</v>
      </c>
      <c r="E18" s="22"/>
      <c r="F18" s="20" t="s">
        <v>30</v>
      </c>
      <c r="G18" s="20" t="s">
        <v>40</v>
      </c>
      <c r="H18" s="19">
        <v>1</v>
      </c>
      <c r="I18" s="25">
        <v>0.5</v>
      </c>
    </row>
    <row r="19" ht="173.25" spans="1:9">
      <c r="A19" s="22"/>
      <c r="B19" s="22"/>
      <c r="C19" s="19" t="s">
        <v>16</v>
      </c>
      <c r="D19" s="20" t="s">
        <v>43</v>
      </c>
      <c r="E19" s="22"/>
      <c r="F19" s="20" t="s">
        <v>44</v>
      </c>
      <c r="G19" s="20" t="s">
        <v>40</v>
      </c>
      <c r="H19" s="19">
        <v>6</v>
      </c>
      <c r="I19" s="25">
        <v>0.5</v>
      </c>
    </row>
    <row r="20" ht="173.25" spans="1:9">
      <c r="A20" s="22"/>
      <c r="B20" s="22"/>
      <c r="C20" s="19" t="s">
        <v>16</v>
      </c>
      <c r="D20" s="20" t="s">
        <v>45</v>
      </c>
      <c r="E20" s="22"/>
      <c r="F20" s="20" t="s">
        <v>46</v>
      </c>
      <c r="G20" s="20" t="s">
        <v>31</v>
      </c>
      <c r="H20" s="19">
        <v>1</v>
      </c>
      <c r="I20" s="25">
        <v>0.5</v>
      </c>
    </row>
    <row r="21" ht="94.5" spans="1:9">
      <c r="A21" s="22"/>
      <c r="B21" s="22"/>
      <c r="C21" s="19" t="s">
        <v>16</v>
      </c>
      <c r="D21" s="20" t="s">
        <v>47</v>
      </c>
      <c r="E21" s="22"/>
      <c r="F21" s="20" t="s">
        <v>48</v>
      </c>
      <c r="G21" s="20" t="s">
        <v>40</v>
      </c>
      <c r="H21" s="19">
        <v>5</v>
      </c>
      <c r="I21" s="25">
        <v>0.3</v>
      </c>
    </row>
    <row r="22" ht="94.5" spans="1:9">
      <c r="A22" s="22"/>
      <c r="B22" s="22"/>
      <c r="C22" s="19" t="s">
        <v>16</v>
      </c>
      <c r="D22" s="20" t="s">
        <v>49</v>
      </c>
      <c r="E22" s="22"/>
      <c r="F22" s="20" t="s">
        <v>30</v>
      </c>
      <c r="G22" s="20" t="s">
        <v>31</v>
      </c>
      <c r="H22" s="19">
        <v>3</v>
      </c>
      <c r="I22" s="25">
        <v>0.3</v>
      </c>
    </row>
    <row r="23" ht="94.5" spans="1:9">
      <c r="A23" s="22"/>
      <c r="B23" s="22"/>
      <c r="C23" s="19" t="s">
        <v>16</v>
      </c>
      <c r="D23" s="20" t="s">
        <v>50</v>
      </c>
      <c r="E23" s="22"/>
      <c r="F23" s="20" t="s">
        <v>51</v>
      </c>
      <c r="G23" s="20" t="s">
        <v>31</v>
      </c>
      <c r="H23" s="19">
        <v>1</v>
      </c>
      <c r="I23" s="25">
        <v>0.5</v>
      </c>
    </row>
    <row r="24" ht="94.5" spans="1:9">
      <c r="A24" s="21"/>
      <c r="B24" s="21"/>
      <c r="C24" s="19" t="s">
        <v>16</v>
      </c>
      <c r="D24" s="20" t="s">
        <v>52</v>
      </c>
      <c r="E24" s="21"/>
      <c r="F24" s="20" t="s">
        <v>30</v>
      </c>
      <c r="G24" s="20" t="s">
        <v>31</v>
      </c>
      <c r="H24" s="19">
        <v>3</v>
      </c>
      <c r="I24" s="25">
        <v>0.3</v>
      </c>
    </row>
    <row r="25" ht="94.5" spans="1:9">
      <c r="A25" s="21"/>
      <c r="B25" s="21"/>
      <c r="C25" s="19" t="s">
        <v>16</v>
      </c>
      <c r="D25" s="20" t="s">
        <v>53</v>
      </c>
      <c r="E25" s="21"/>
      <c r="F25" s="20" t="s">
        <v>30</v>
      </c>
      <c r="G25" s="20" t="s">
        <v>40</v>
      </c>
      <c r="H25" s="19">
        <v>3</v>
      </c>
      <c r="I25" s="25">
        <v>0.3</v>
      </c>
    </row>
    <row r="26" ht="94.5" spans="1:9">
      <c r="A26" s="22" t="s">
        <v>38</v>
      </c>
      <c r="B26" s="22" t="s">
        <v>38</v>
      </c>
      <c r="C26" s="19" t="s">
        <v>16</v>
      </c>
      <c r="D26" s="20" t="s">
        <v>54</v>
      </c>
      <c r="E26" s="22" t="s">
        <v>38</v>
      </c>
      <c r="F26" s="20" t="s">
        <v>51</v>
      </c>
      <c r="G26" s="20" t="s">
        <v>40</v>
      </c>
      <c r="H26" s="19">
        <v>1</v>
      </c>
      <c r="I26" s="25">
        <v>0.5</v>
      </c>
    </row>
    <row r="27" ht="94.5" spans="1:9">
      <c r="A27" s="21"/>
      <c r="B27" s="21"/>
      <c r="C27" s="19" t="s">
        <v>16</v>
      </c>
      <c r="D27" s="20" t="s">
        <v>55</v>
      </c>
      <c r="E27" s="21"/>
      <c r="F27" s="20" t="s">
        <v>51</v>
      </c>
      <c r="G27" s="20" t="s">
        <v>40</v>
      </c>
      <c r="H27" s="19">
        <v>1</v>
      </c>
      <c r="I27" s="25">
        <v>0.5</v>
      </c>
    </row>
    <row r="28" ht="94.5" spans="1:9">
      <c r="A28" s="21"/>
      <c r="B28" s="21"/>
      <c r="C28" s="19" t="s">
        <v>16</v>
      </c>
      <c r="D28" s="20" t="s">
        <v>56</v>
      </c>
      <c r="E28" s="22"/>
      <c r="F28" s="20" t="s">
        <v>30</v>
      </c>
      <c r="G28" s="20" t="s">
        <v>40</v>
      </c>
      <c r="H28" s="19">
        <v>3</v>
      </c>
      <c r="I28" s="25">
        <v>0.3</v>
      </c>
    </row>
    <row r="29" ht="94.5" spans="1:20">
      <c r="A29" s="21"/>
      <c r="B29" s="21"/>
      <c r="C29" s="19" t="s">
        <v>16</v>
      </c>
      <c r="D29" s="20" t="s">
        <v>57</v>
      </c>
      <c r="E29" s="21"/>
      <c r="F29" s="20" t="s">
        <v>58</v>
      </c>
      <c r="G29" s="20" t="s">
        <v>40</v>
      </c>
      <c r="H29" s="19">
        <v>3</v>
      </c>
      <c r="I29" s="25">
        <v>0.3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</row>
    <row r="30" ht="15.75" spans="1:20">
      <c r="A30" s="21"/>
      <c r="B30" s="21"/>
      <c r="C30" s="19" t="s">
        <v>59</v>
      </c>
      <c r="D30" s="20" t="s">
        <v>60</v>
      </c>
      <c r="E30" s="21"/>
      <c r="F30" s="21"/>
      <c r="G30" s="21"/>
      <c r="H30" s="19">
        <v>2</v>
      </c>
      <c r="I30" s="25">
        <v>0.3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ht="15.75" spans="1:20">
      <c r="A31" s="21"/>
      <c r="B31" s="21"/>
      <c r="C31" s="21"/>
      <c r="D31" s="21"/>
      <c r="E31" s="19">
        <v>0</v>
      </c>
      <c r="F31" s="20" t="s">
        <v>61</v>
      </c>
      <c r="G31" s="21"/>
      <c r="H31" s="21"/>
      <c r="I31" s="26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ht="15.75" spans="1:20">
      <c r="A32" s="21"/>
      <c r="B32" s="21"/>
      <c r="C32" s="21"/>
      <c r="D32" s="21"/>
      <c r="E32" s="19">
        <v>1</v>
      </c>
      <c r="F32" s="20" t="s">
        <v>62</v>
      </c>
      <c r="G32" s="21"/>
      <c r="H32" s="21"/>
      <c r="I32" s="26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ht="31.5" spans="1:20">
      <c r="A33" s="21"/>
      <c r="B33" s="21"/>
      <c r="C33" s="21"/>
      <c r="D33" s="21"/>
      <c r="E33" s="19">
        <v>2</v>
      </c>
      <c r="F33" s="20" t="s">
        <v>63</v>
      </c>
      <c r="G33" s="21"/>
      <c r="H33" s="21"/>
      <c r="I33" s="26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ht="47.25" spans="1:20">
      <c r="A34" s="21"/>
      <c r="B34" s="21"/>
      <c r="C34" s="21"/>
      <c r="D34" s="21"/>
      <c r="E34" s="19">
        <v>3</v>
      </c>
      <c r="F34" s="20" t="s">
        <v>64</v>
      </c>
      <c r="G34" s="21"/>
      <c r="H34" s="21"/>
      <c r="I34" s="26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ht="31.5" spans="1:20">
      <c r="A35" s="21"/>
      <c r="B35" s="21"/>
      <c r="C35" s="19" t="s">
        <v>59</v>
      </c>
      <c r="D35" s="20" t="s">
        <v>65</v>
      </c>
      <c r="E35" s="21"/>
      <c r="F35" s="21"/>
      <c r="G35" s="21"/>
      <c r="H35" s="19">
        <v>2</v>
      </c>
      <c r="I35" s="25">
        <v>0.6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ht="31.5" spans="1:20">
      <c r="A36" s="21"/>
      <c r="B36" s="21"/>
      <c r="C36" s="21"/>
      <c r="D36" s="21"/>
      <c r="E36" s="19">
        <v>0</v>
      </c>
      <c r="F36" s="20" t="s">
        <v>66</v>
      </c>
      <c r="G36" s="21"/>
      <c r="H36" s="21"/>
      <c r="I36" s="26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ht="31.5" spans="1:20">
      <c r="A37" s="21"/>
      <c r="B37" s="21"/>
      <c r="C37" s="21"/>
      <c r="D37" s="21"/>
      <c r="E37" s="19">
        <v>1</v>
      </c>
      <c r="F37" s="20" t="s">
        <v>67</v>
      </c>
      <c r="G37" s="21"/>
      <c r="H37" s="21"/>
      <c r="I37" s="26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ht="15.75" spans="1:20">
      <c r="A38" s="21"/>
      <c r="B38" s="21"/>
      <c r="C38" s="21"/>
      <c r="D38" s="21"/>
      <c r="E38" s="19">
        <v>2</v>
      </c>
      <c r="F38" s="20" t="s">
        <v>68</v>
      </c>
      <c r="G38" s="21"/>
      <c r="H38" s="21"/>
      <c r="I38" s="26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ht="47.25" spans="1:20">
      <c r="A39" s="21"/>
      <c r="B39" s="21"/>
      <c r="C39" s="21"/>
      <c r="D39" s="21"/>
      <c r="E39" s="19">
        <v>3</v>
      </c>
      <c r="F39" s="20" t="s">
        <v>69</v>
      </c>
      <c r="G39" s="21"/>
      <c r="H39" s="21"/>
      <c r="I39" s="26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ht="31.5" spans="1:20">
      <c r="A40" s="19">
        <v>2</v>
      </c>
      <c r="B40" s="20" t="s">
        <v>70</v>
      </c>
      <c r="C40" s="22"/>
      <c r="D40" s="22"/>
      <c r="E40" s="22"/>
      <c r="F40" s="21"/>
      <c r="G40" s="22"/>
      <c r="H40" s="22"/>
      <c r="I40" s="27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ht="157.5" spans="1:20">
      <c r="A41" s="22"/>
      <c r="B41" s="22"/>
      <c r="C41" s="19" t="s">
        <v>16</v>
      </c>
      <c r="D41" s="20" t="s">
        <v>71</v>
      </c>
      <c r="E41" s="22"/>
      <c r="F41" s="20" t="s">
        <v>72</v>
      </c>
      <c r="G41" s="20" t="s">
        <v>73</v>
      </c>
      <c r="H41" s="19">
        <v>5</v>
      </c>
      <c r="I41" s="28">
        <v>0.5</v>
      </c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ht="31.5" spans="1:20">
      <c r="A42" s="21"/>
      <c r="B42" s="21"/>
      <c r="C42" s="19" t="s">
        <v>16</v>
      </c>
      <c r="D42" s="20" t="s">
        <v>22</v>
      </c>
      <c r="E42" s="21"/>
      <c r="F42" s="20" t="s">
        <v>74</v>
      </c>
      <c r="G42" s="20" t="s">
        <v>75</v>
      </c>
      <c r="H42" s="19">
        <v>5</v>
      </c>
      <c r="I42" s="25">
        <v>0.3</v>
      </c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ht="78.75" spans="1:20">
      <c r="A43" s="22"/>
      <c r="B43" s="21"/>
      <c r="C43" s="19" t="s">
        <v>16</v>
      </c>
      <c r="D43" s="20" t="s">
        <v>76</v>
      </c>
      <c r="E43" s="21"/>
      <c r="F43" s="20" t="s">
        <v>77</v>
      </c>
      <c r="G43" s="20" t="s">
        <v>26</v>
      </c>
      <c r="H43" s="19">
        <v>5</v>
      </c>
      <c r="I43" s="28">
        <v>0.6</v>
      </c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ht="78.75" spans="1:20">
      <c r="A44" s="22"/>
      <c r="B44" s="22"/>
      <c r="C44" s="19" t="s">
        <v>16</v>
      </c>
      <c r="D44" s="20" t="s">
        <v>78</v>
      </c>
      <c r="E44" s="21"/>
      <c r="F44" s="20" t="s">
        <v>79</v>
      </c>
      <c r="G44" s="20" t="s">
        <v>26</v>
      </c>
      <c r="H44" s="19">
        <v>6</v>
      </c>
      <c r="I44" s="25">
        <v>0.3</v>
      </c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</row>
    <row r="45" ht="63" spans="1:20">
      <c r="A45" s="22"/>
      <c r="B45" s="22"/>
      <c r="C45" s="19" t="s">
        <v>16</v>
      </c>
      <c r="D45" s="20" t="s">
        <v>80</v>
      </c>
      <c r="E45" s="22"/>
      <c r="F45" s="20" t="s">
        <v>81</v>
      </c>
      <c r="G45" s="20" t="s">
        <v>26</v>
      </c>
      <c r="H45" s="19">
        <v>3</v>
      </c>
      <c r="I45" s="25">
        <v>0.3</v>
      </c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ht="63" spans="1:20">
      <c r="A46" s="22"/>
      <c r="B46" s="22"/>
      <c r="C46" s="19" t="s">
        <v>16</v>
      </c>
      <c r="D46" s="20" t="s">
        <v>82</v>
      </c>
      <c r="E46" s="22"/>
      <c r="F46" s="20" t="s">
        <v>81</v>
      </c>
      <c r="G46" s="20" t="s">
        <v>26</v>
      </c>
      <c r="H46" s="19">
        <v>1</v>
      </c>
      <c r="I46" s="25">
        <v>0.3</v>
      </c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ht="63" spans="1:20">
      <c r="A47" s="22"/>
      <c r="B47" s="22"/>
      <c r="C47" s="19" t="s">
        <v>16</v>
      </c>
      <c r="D47" s="20" t="s">
        <v>83</v>
      </c>
      <c r="E47" s="22"/>
      <c r="F47" s="20" t="s">
        <v>84</v>
      </c>
      <c r="G47" s="20" t="s">
        <v>26</v>
      </c>
      <c r="H47" s="19">
        <v>3</v>
      </c>
      <c r="I47" s="25">
        <v>0.2</v>
      </c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</row>
    <row r="48" ht="126" spans="1:20">
      <c r="A48" s="22"/>
      <c r="B48" s="22"/>
      <c r="C48" s="19" t="s">
        <v>16</v>
      </c>
      <c r="D48" s="20" t="s">
        <v>85</v>
      </c>
      <c r="E48" s="22"/>
      <c r="F48" s="20" t="s">
        <v>86</v>
      </c>
      <c r="G48" s="20" t="s">
        <v>87</v>
      </c>
      <c r="H48" s="19">
        <v>3</v>
      </c>
      <c r="I48" s="25">
        <v>0.3</v>
      </c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ht="110.25" spans="1:20">
      <c r="A49" s="22"/>
      <c r="B49" s="22"/>
      <c r="C49" s="19" t="s">
        <v>16</v>
      </c>
      <c r="D49" s="20" t="s">
        <v>88</v>
      </c>
      <c r="E49" s="22"/>
      <c r="F49" s="20" t="s">
        <v>89</v>
      </c>
      <c r="G49" s="20" t="s">
        <v>87</v>
      </c>
      <c r="H49" s="19">
        <v>3</v>
      </c>
      <c r="I49" s="25">
        <v>0.3</v>
      </c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ht="78.75" spans="1:20">
      <c r="A50" s="22"/>
      <c r="B50" s="22"/>
      <c r="C50" s="19" t="s">
        <v>16</v>
      </c>
      <c r="D50" s="20" t="s">
        <v>90</v>
      </c>
      <c r="E50" s="22"/>
      <c r="F50" s="20" t="s">
        <v>91</v>
      </c>
      <c r="G50" s="20" t="s">
        <v>92</v>
      </c>
      <c r="H50" s="19">
        <v>3</v>
      </c>
      <c r="I50" s="25">
        <v>0.3</v>
      </c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</row>
    <row r="51" ht="141.75" spans="1:20">
      <c r="A51" s="22"/>
      <c r="B51" s="22"/>
      <c r="C51" s="19" t="s">
        <v>16</v>
      </c>
      <c r="D51" s="20" t="s">
        <v>93</v>
      </c>
      <c r="E51" s="22"/>
      <c r="F51" s="20" t="s">
        <v>94</v>
      </c>
      <c r="G51" s="20" t="s">
        <v>95</v>
      </c>
      <c r="H51" s="19">
        <v>6</v>
      </c>
      <c r="I51" s="25">
        <v>0.4</v>
      </c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</row>
    <row r="52" ht="78.75" spans="1:20">
      <c r="A52" s="22"/>
      <c r="B52" s="22"/>
      <c r="C52" s="19" t="s">
        <v>16</v>
      </c>
      <c r="D52" s="20" t="s">
        <v>96</v>
      </c>
      <c r="E52" s="22"/>
      <c r="F52" s="20" t="s">
        <v>97</v>
      </c>
      <c r="G52" s="20" t="s">
        <v>26</v>
      </c>
      <c r="H52" s="19">
        <v>6</v>
      </c>
      <c r="I52" s="25">
        <v>0.3</v>
      </c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</row>
    <row r="53" ht="126" spans="1:20">
      <c r="A53" s="22"/>
      <c r="B53" s="22"/>
      <c r="C53" s="19" t="s">
        <v>16</v>
      </c>
      <c r="D53" s="20" t="s">
        <v>98</v>
      </c>
      <c r="E53" s="22"/>
      <c r="F53" s="20" t="s">
        <v>99</v>
      </c>
      <c r="G53" s="20" t="s">
        <v>95</v>
      </c>
      <c r="H53" s="19">
        <v>6</v>
      </c>
      <c r="I53" s="25">
        <v>0.4</v>
      </c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</row>
    <row r="54" ht="63" spans="1:20">
      <c r="A54" s="22"/>
      <c r="B54" s="22"/>
      <c r="C54" s="19" t="s">
        <v>16</v>
      </c>
      <c r="D54" s="20" t="s">
        <v>100</v>
      </c>
      <c r="E54" s="22"/>
      <c r="F54" s="20" t="s">
        <v>101</v>
      </c>
      <c r="G54" s="20" t="s">
        <v>92</v>
      </c>
      <c r="H54" s="19">
        <v>3</v>
      </c>
      <c r="I54" s="25">
        <v>0.3</v>
      </c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</row>
    <row r="55" ht="94.5" spans="1:20">
      <c r="A55" s="22"/>
      <c r="B55" s="22"/>
      <c r="C55" s="19" t="s">
        <v>16</v>
      </c>
      <c r="D55" s="20" t="s">
        <v>102</v>
      </c>
      <c r="E55" s="22"/>
      <c r="F55" s="20" t="s">
        <v>103</v>
      </c>
      <c r="G55" s="20" t="s">
        <v>26</v>
      </c>
      <c r="H55" s="19">
        <v>3</v>
      </c>
      <c r="I55" s="25">
        <v>0.3</v>
      </c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</row>
    <row r="56" ht="94.5" spans="1:20">
      <c r="A56" s="22"/>
      <c r="B56" s="22"/>
      <c r="C56" s="19" t="s">
        <v>16</v>
      </c>
      <c r="D56" s="20" t="s">
        <v>104</v>
      </c>
      <c r="E56" s="22"/>
      <c r="F56" s="20" t="s">
        <v>105</v>
      </c>
      <c r="G56" s="20" t="s">
        <v>106</v>
      </c>
      <c r="H56" s="19">
        <v>1</v>
      </c>
      <c r="I56" s="25">
        <v>0.2</v>
      </c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</row>
    <row r="57" ht="63" spans="1:20">
      <c r="A57" s="22"/>
      <c r="B57" s="22"/>
      <c r="C57" s="19" t="s">
        <v>16</v>
      </c>
      <c r="D57" s="20" t="s">
        <v>107</v>
      </c>
      <c r="E57" s="21"/>
      <c r="F57" s="20" t="s">
        <v>108</v>
      </c>
      <c r="G57" s="20" t="s">
        <v>106</v>
      </c>
      <c r="H57" s="19">
        <v>1</v>
      </c>
      <c r="I57" s="25">
        <v>0.2</v>
      </c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</row>
    <row r="58" ht="63" spans="1:20">
      <c r="A58" s="22"/>
      <c r="B58" s="22"/>
      <c r="C58" s="19" t="s">
        <v>16</v>
      </c>
      <c r="D58" s="20" t="s">
        <v>109</v>
      </c>
      <c r="E58" s="22"/>
      <c r="F58" s="20" t="s">
        <v>110</v>
      </c>
      <c r="G58" s="20" t="s">
        <v>26</v>
      </c>
      <c r="H58" s="19">
        <v>3</v>
      </c>
      <c r="I58" s="25">
        <v>0.3</v>
      </c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</row>
    <row r="59" ht="78.75" spans="1:20">
      <c r="A59" s="22"/>
      <c r="B59" s="22"/>
      <c r="C59" s="19" t="s">
        <v>16</v>
      </c>
      <c r="D59" s="20" t="s">
        <v>111</v>
      </c>
      <c r="E59" s="22"/>
      <c r="F59" s="20" t="s">
        <v>112</v>
      </c>
      <c r="G59" s="20" t="s">
        <v>92</v>
      </c>
      <c r="H59" s="19">
        <v>3</v>
      </c>
      <c r="I59" s="25">
        <v>0.3</v>
      </c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</row>
    <row r="60" ht="47.25" spans="1:20">
      <c r="A60" s="22"/>
      <c r="B60" s="22"/>
      <c r="C60" s="19" t="s">
        <v>16</v>
      </c>
      <c r="D60" s="20" t="s">
        <v>113</v>
      </c>
      <c r="E60" s="22"/>
      <c r="F60" s="20" t="s">
        <v>114</v>
      </c>
      <c r="G60" s="20" t="s">
        <v>26</v>
      </c>
      <c r="H60" s="19">
        <v>3</v>
      </c>
      <c r="I60" s="25">
        <v>0.3</v>
      </c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</row>
    <row r="61" ht="63" spans="1:20">
      <c r="A61" s="22"/>
      <c r="B61" s="22"/>
      <c r="C61" s="19" t="s">
        <v>16</v>
      </c>
      <c r="D61" s="20" t="s">
        <v>115</v>
      </c>
      <c r="E61" s="22"/>
      <c r="F61" s="20" t="s">
        <v>116</v>
      </c>
      <c r="G61" s="20" t="s">
        <v>87</v>
      </c>
      <c r="H61" s="19">
        <v>3</v>
      </c>
      <c r="I61" s="25">
        <v>0.3</v>
      </c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</row>
    <row r="62" ht="94.5" spans="1:20">
      <c r="A62" s="22"/>
      <c r="B62" s="22"/>
      <c r="C62" s="19" t="s">
        <v>16</v>
      </c>
      <c r="D62" s="20" t="s">
        <v>117</v>
      </c>
      <c r="E62" s="22"/>
      <c r="F62" s="20" t="s">
        <v>118</v>
      </c>
      <c r="G62" s="20" t="s">
        <v>26</v>
      </c>
      <c r="H62" s="19">
        <v>5</v>
      </c>
      <c r="I62" s="25">
        <v>0.4</v>
      </c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</row>
    <row r="63" ht="63" spans="1:20">
      <c r="A63" s="22"/>
      <c r="B63" s="22"/>
      <c r="C63" s="19" t="s">
        <v>16</v>
      </c>
      <c r="D63" s="20" t="s">
        <v>119</v>
      </c>
      <c r="E63" s="22"/>
      <c r="F63" s="20" t="s">
        <v>120</v>
      </c>
      <c r="G63" s="20" t="s">
        <v>26</v>
      </c>
      <c r="H63" s="19">
        <v>6</v>
      </c>
      <c r="I63" s="25">
        <v>0.3</v>
      </c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</row>
    <row r="64" ht="94.5" spans="1:20">
      <c r="A64" s="22"/>
      <c r="B64" s="22"/>
      <c r="C64" s="19" t="s">
        <v>16</v>
      </c>
      <c r="D64" s="20" t="s">
        <v>121</v>
      </c>
      <c r="E64" s="22"/>
      <c r="F64" s="20" t="s">
        <v>122</v>
      </c>
      <c r="G64" s="20" t="s">
        <v>95</v>
      </c>
      <c r="H64" s="19">
        <v>6</v>
      </c>
      <c r="I64" s="25">
        <v>0.4</v>
      </c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</row>
    <row r="65" ht="63" spans="1:20">
      <c r="A65" s="22"/>
      <c r="B65" s="22"/>
      <c r="C65" s="19" t="s">
        <v>16</v>
      </c>
      <c r="D65" s="20" t="s">
        <v>123</v>
      </c>
      <c r="E65" s="22"/>
      <c r="F65" s="20" t="s">
        <v>124</v>
      </c>
      <c r="G65" s="20" t="s">
        <v>92</v>
      </c>
      <c r="H65" s="19">
        <v>6</v>
      </c>
      <c r="I65" s="25">
        <v>0.3</v>
      </c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</row>
    <row r="66" ht="78.75" spans="1:20">
      <c r="A66" s="22"/>
      <c r="B66" s="22"/>
      <c r="C66" s="19" t="s">
        <v>16</v>
      </c>
      <c r="D66" s="20" t="s">
        <v>125</v>
      </c>
      <c r="E66" s="22"/>
      <c r="F66" s="20" t="s">
        <v>126</v>
      </c>
      <c r="G66" s="20" t="s">
        <v>95</v>
      </c>
      <c r="H66" s="19">
        <v>6</v>
      </c>
      <c r="I66" s="25">
        <v>0.4</v>
      </c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</row>
    <row r="67" ht="78.75" spans="1:20">
      <c r="A67" s="22"/>
      <c r="B67" s="22"/>
      <c r="C67" s="19" t="s">
        <v>16</v>
      </c>
      <c r="D67" s="20" t="s">
        <v>127</v>
      </c>
      <c r="E67" s="22"/>
      <c r="F67" s="20" t="s">
        <v>128</v>
      </c>
      <c r="G67" s="20" t="s">
        <v>26</v>
      </c>
      <c r="H67" s="19">
        <v>6</v>
      </c>
      <c r="I67" s="25">
        <v>0.4</v>
      </c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</row>
    <row r="68" ht="94.5" spans="1:20">
      <c r="A68" s="22"/>
      <c r="B68" s="22"/>
      <c r="C68" s="19" t="s">
        <v>16</v>
      </c>
      <c r="D68" s="20" t="s">
        <v>129</v>
      </c>
      <c r="E68" s="22"/>
      <c r="F68" s="20" t="s">
        <v>130</v>
      </c>
      <c r="G68" s="20" t="s">
        <v>26</v>
      </c>
      <c r="H68" s="19">
        <v>2</v>
      </c>
      <c r="I68" s="25">
        <v>0.4</v>
      </c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</row>
    <row r="69" ht="110.25" spans="1:20">
      <c r="A69" s="22"/>
      <c r="B69" s="22"/>
      <c r="C69" s="19" t="s">
        <v>16</v>
      </c>
      <c r="D69" s="20" t="s">
        <v>131</v>
      </c>
      <c r="E69" s="22"/>
      <c r="F69" s="20" t="s">
        <v>132</v>
      </c>
      <c r="G69" s="20" t="s">
        <v>87</v>
      </c>
      <c r="H69" s="19">
        <v>3</v>
      </c>
      <c r="I69" s="28">
        <v>0.3</v>
      </c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</row>
    <row r="70" ht="78.75" spans="1:20">
      <c r="A70" s="22"/>
      <c r="B70" s="22"/>
      <c r="C70" s="19" t="s">
        <v>16</v>
      </c>
      <c r="D70" s="20" t="s">
        <v>133</v>
      </c>
      <c r="E70" s="22"/>
      <c r="F70" s="20" t="s">
        <v>134</v>
      </c>
      <c r="G70" s="20" t="s">
        <v>92</v>
      </c>
      <c r="H70" s="19">
        <v>3</v>
      </c>
      <c r="I70" s="28">
        <v>0.2</v>
      </c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</row>
    <row r="71" ht="15.75" spans="1:20">
      <c r="A71" s="22"/>
      <c r="B71" s="22"/>
      <c r="C71" s="19" t="s">
        <v>16</v>
      </c>
      <c r="D71" s="20" t="s">
        <v>135</v>
      </c>
      <c r="E71" s="22"/>
      <c r="F71" s="20" t="s">
        <v>74</v>
      </c>
      <c r="G71" s="20" t="s">
        <v>75</v>
      </c>
      <c r="H71" s="19">
        <v>3</v>
      </c>
      <c r="I71" s="28">
        <v>0.3</v>
      </c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</row>
    <row r="72" ht="63" spans="1:20">
      <c r="A72" s="22"/>
      <c r="B72" s="22"/>
      <c r="C72" s="19" t="s">
        <v>16</v>
      </c>
      <c r="D72" s="20" t="s">
        <v>136</v>
      </c>
      <c r="E72" s="22"/>
      <c r="F72" s="20" t="s">
        <v>137</v>
      </c>
      <c r="G72" s="20" t="s">
        <v>106</v>
      </c>
      <c r="H72" s="19">
        <v>1</v>
      </c>
      <c r="I72" s="28">
        <v>0.4</v>
      </c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</row>
    <row r="73" ht="63" spans="1:20">
      <c r="A73" s="22"/>
      <c r="B73" s="22"/>
      <c r="C73" s="19" t="s">
        <v>16</v>
      </c>
      <c r="D73" s="20" t="s">
        <v>138</v>
      </c>
      <c r="E73" s="22"/>
      <c r="F73" s="20" t="s">
        <v>139</v>
      </c>
      <c r="G73" s="20" t="s">
        <v>26</v>
      </c>
      <c r="H73" s="19">
        <v>1</v>
      </c>
      <c r="I73" s="28">
        <v>0.4</v>
      </c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</row>
    <row r="74" ht="94.5" spans="1:20">
      <c r="A74" s="22"/>
      <c r="B74" s="21"/>
      <c r="C74" s="19" t="s">
        <v>16</v>
      </c>
      <c r="D74" s="20" t="s">
        <v>140</v>
      </c>
      <c r="E74" s="21"/>
      <c r="F74" s="20" t="s">
        <v>141</v>
      </c>
      <c r="G74" s="20" t="s">
        <v>142</v>
      </c>
      <c r="H74" s="19">
        <v>5</v>
      </c>
      <c r="I74" s="28">
        <v>0.3</v>
      </c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</row>
    <row r="75" ht="78.75" spans="1:20">
      <c r="A75" s="22"/>
      <c r="B75" s="21"/>
      <c r="C75" s="19" t="s">
        <v>16</v>
      </c>
      <c r="D75" s="20" t="s">
        <v>143</v>
      </c>
      <c r="E75" s="21"/>
      <c r="F75" s="20" t="s">
        <v>144</v>
      </c>
      <c r="G75" s="20" t="s">
        <v>87</v>
      </c>
      <c r="H75" s="19">
        <v>3</v>
      </c>
      <c r="I75" s="28">
        <v>0.6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</row>
    <row r="76" ht="31.5" spans="1:20">
      <c r="A76" s="22"/>
      <c r="B76" s="21"/>
      <c r="C76" s="19" t="s">
        <v>59</v>
      </c>
      <c r="D76" s="20" t="s">
        <v>145</v>
      </c>
      <c r="E76" s="21"/>
      <c r="F76" s="21"/>
      <c r="G76" s="21"/>
      <c r="H76" s="19">
        <v>6</v>
      </c>
      <c r="I76" s="25">
        <v>0.3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</row>
    <row r="77" ht="31.5" spans="1:20">
      <c r="A77" s="21"/>
      <c r="B77" s="21"/>
      <c r="C77" s="21"/>
      <c r="D77" s="21"/>
      <c r="E77" s="29">
        <v>0</v>
      </c>
      <c r="F77" s="20" t="s">
        <v>146</v>
      </c>
      <c r="G77" s="21"/>
      <c r="H77" s="21"/>
      <c r="I77" s="26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</row>
    <row r="78" ht="31.5" spans="1:20">
      <c r="A78" s="21"/>
      <c r="B78" s="21"/>
      <c r="C78" s="21"/>
      <c r="D78" s="21"/>
      <c r="E78" s="29">
        <v>1</v>
      </c>
      <c r="F78" s="20" t="s">
        <v>147</v>
      </c>
      <c r="G78" s="21"/>
      <c r="H78" s="21"/>
      <c r="I78" s="26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</row>
    <row r="79" ht="31.5" spans="1:20">
      <c r="A79" s="21"/>
      <c r="B79" s="21"/>
      <c r="C79" s="21"/>
      <c r="D79" s="21"/>
      <c r="E79" s="29">
        <v>2</v>
      </c>
      <c r="F79" s="20" t="s">
        <v>148</v>
      </c>
      <c r="G79" s="21"/>
      <c r="H79" s="21"/>
      <c r="I79" s="26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</row>
    <row r="80" ht="47.25" spans="1:20">
      <c r="A80" s="21"/>
      <c r="B80" s="21"/>
      <c r="C80" s="21"/>
      <c r="D80" s="21"/>
      <c r="E80" s="29">
        <v>3</v>
      </c>
      <c r="F80" s="20" t="s">
        <v>149</v>
      </c>
      <c r="G80" s="21"/>
      <c r="H80" s="21"/>
      <c r="I80" s="26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</row>
    <row r="81" ht="31.5" spans="1:20">
      <c r="A81" s="21"/>
      <c r="B81" s="21"/>
      <c r="C81" s="19" t="s">
        <v>59</v>
      </c>
      <c r="D81" s="20" t="s">
        <v>150</v>
      </c>
      <c r="E81" s="21"/>
      <c r="F81" s="21"/>
      <c r="G81" s="21"/>
      <c r="H81" s="19">
        <v>6</v>
      </c>
      <c r="I81" s="25">
        <v>0.4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</row>
    <row r="82" ht="31.5" spans="1:20">
      <c r="A82" s="21"/>
      <c r="B82" s="21"/>
      <c r="C82" s="21"/>
      <c r="D82" s="21"/>
      <c r="E82" s="29">
        <v>0</v>
      </c>
      <c r="F82" s="20" t="s">
        <v>151</v>
      </c>
      <c r="G82" s="21"/>
      <c r="H82" s="21"/>
      <c r="I82" s="26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</row>
    <row r="83" ht="31.5" spans="1:20">
      <c r="A83" s="21"/>
      <c r="B83" s="21"/>
      <c r="C83" s="21"/>
      <c r="D83" s="21"/>
      <c r="E83" s="29">
        <v>1</v>
      </c>
      <c r="F83" s="20" t="s">
        <v>152</v>
      </c>
      <c r="G83" s="21"/>
      <c r="H83" s="21"/>
      <c r="I83" s="26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</row>
    <row r="84" ht="47.25" spans="1:20">
      <c r="A84" s="21"/>
      <c r="B84" s="21"/>
      <c r="C84" s="21"/>
      <c r="D84" s="21"/>
      <c r="E84" s="29">
        <v>2</v>
      </c>
      <c r="F84" s="20" t="s">
        <v>153</v>
      </c>
      <c r="G84" s="21"/>
      <c r="H84" s="21"/>
      <c r="I84" s="26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</row>
    <row r="85" ht="31.5" spans="1:20">
      <c r="A85" s="21"/>
      <c r="B85" s="21"/>
      <c r="C85" s="21"/>
      <c r="D85" s="21"/>
      <c r="E85" s="29">
        <v>3</v>
      </c>
      <c r="F85" s="20" t="s">
        <v>154</v>
      </c>
      <c r="G85" s="21"/>
      <c r="H85" s="21"/>
      <c r="I85" s="26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</row>
    <row r="86" ht="31.5" spans="1:20">
      <c r="A86" s="21"/>
      <c r="B86" s="21"/>
      <c r="C86" s="19" t="s">
        <v>59</v>
      </c>
      <c r="D86" s="20" t="s">
        <v>155</v>
      </c>
      <c r="E86" s="21"/>
      <c r="F86" s="21"/>
      <c r="G86" s="21"/>
      <c r="H86" s="19">
        <v>6</v>
      </c>
      <c r="I86" s="25">
        <v>0.3</v>
      </c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</row>
    <row r="87" ht="31.5" spans="1:20">
      <c r="A87" s="21"/>
      <c r="B87" s="21"/>
      <c r="C87" s="21"/>
      <c r="D87" s="21"/>
      <c r="E87" s="19">
        <v>0</v>
      </c>
      <c r="F87" s="20" t="s">
        <v>156</v>
      </c>
      <c r="G87" s="21"/>
      <c r="H87" s="21"/>
      <c r="I87" s="26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</row>
    <row r="88" ht="31.5" spans="1:20">
      <c r="A88" s="21"/>
      <c r="B88" s="21"/>
      <c r="C88" s="21"/>
      <c r="D88" s="21"/>
      <c r="E88" s="19">
        <v>1</v>
      </c>
      <c r="F88" s="20" t="s">
        <v>157</v>
      </c>
      <c r="G88" s="21"/>
      <c r="H88" s="21"/>
      <c r="I88" s="26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</row>
    <row r="89" ht="31.5" spans="1:20">
      <c r="A89" s="21"/>
      <c r="B89" s="21"/>
      <c r="C89" s="21"/>
      <c r="D89" s="21"/>
      <c r="E89" s="19">
        <v>2</v>
      </c>
      <c r="F89" s="20" t="s">
        <v>158</v>
      </c>
      <c r="G89" s="21"/>
      <c r="H89" s="21"/>
      <c r="I89" s="26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</row>
    <row r="90" ht="78.75" spans="1:20">
      <c r="A90" s="21"/>
      <c r="B90" s="21"/>
      <c r="C90" s="21"/>
      <c r="D90" s="21"/>
      <c r="E90" s="19">
        <v>3</v>
      </c>
      <c r="F90" s="20" t="s">
        <v>159</v>
      </c>
      <c r="G90" s="21"/>
      <c r="H90" s="21"/>
      <c r="I90" s="26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</row>
    <row r="91" ht="15.75" spans="1:20">
      <c r="A91" s="21"/>
      <c r="B91" s="21"/>
      <c r="C91" s="19" t="s">
        <v>59</v>
      </c>
      <c r="D91" s="20" t="s">
        <v>60</v>
      </c>
      <c r="E91" s="21"/>
      <c r="F91" s="21"/>
      <c r="G91" s="21"/>
      <c r="H91" s="19">
        <v>2</v>
      </c>
      <c r="I91" s="25">
        <v>0.4</v>
      </c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</row>
    <row r="92" ht="15.75" spans="1:20">
      <c r="A92" s="21"/>
      <c r="B92" s="21"/>
      <c r="C92" s="21"/>
      <c r="D92" s="21"/>
      <c r="E92" s="19">
        <v>0</v>
      </c>
      <c r="F92" s="20" t="s">
        <v>61</v>
      </c>
      <c r="G92" s="21"/>
      <c r="H92" s="21"/>
      <c r="I92" s="26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</row>
    <row r="93" ht="15.75" spans="1:20">
      <c r="A93" s="21"/>
      <c r="B93" s="21"/>
      <c r="C93" s="21"/>
      <c r="D93" s="21"/>
      <c r="E93" s="19">
        <v>1</v>
      </c>
      <c r="F93" s="20" t="s">
        <v>62</v>
      </c>
      <c r="G93" s="21"/>
      <c r="H93" s="21"/>
      <c r="I93" s="26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</row>
    <row r="94" ht="31.5" spans="1:20">
      <c r="A94" s="21"/>
      <c r="B94" s="21"/>
      <c r="C94" s="21"/>
      <c r="D94" s="21"/>
      <c r="E94" s="19">
        <v>2</v>
      </c>
      <c r="F94" s="20" t="s">
        <v>63</v>
      </c>
      <c r="G94" s="21"/>
      <c r="H94" s="21"/>
      <c r="I94" s="26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</row>
    <row r="95" ht="47.25" spans="1:20">
      <c r="A95" s="21"/>
      <c r="B95" s="21"/>
      <c r="C95" s="21"/>
      <c r="D95" s="21"/>
      <c r="E95" s="19">
        <v>3</v>
      </c>
      <c r="F95" s="20" t="s">
        <v>64</v>
      </c>
      <c r="G95" s="21"/>
      <c r="H95" s="21"/>
      <c r="I95" s="26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</row>
    <row r="96" ht="31.5" spans="1:20">
      <c r="A96" s="22"/>
      <c r="B96" s="22"/>
      <c r="C96" s="19" t="s">
        <v>59</v>
      </c>
      <c r="D96" s="20" t="s">
        <v>160</v>
      </c>
      <c r="E96" s="22"/>
      <c r="F96" s="21"/>
      <c r="G96" s="22"/>
      <c r="H96" s="19">
        <v>2</v>
      </c>
      <c r="I96" s="25">
        <v>0.3</v>
      </c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</row>
    <row r="97" ht="31.5" spans="1:20">
      <c r="A97" s="22"/>
      <c r="B97" s="22"/>
      <c r="C97" s="22"/>
      <c r="D97" s="22"/>
      <c r="E97" s="19">
        <v>0</v>
      </c>
      <c r="F97" s="20" t="s">
        <v>66</v>
      </c>
      <c r="G97" s="22"/>
      <c r="H97" s="22"/>
      <c r="I97" s="27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</row>
    <row r="98" ht="31.5" spans="1:20">
      <c r="A98" s="22"/>
      <c r="B98" s="22"/>
      <c r="C98" s="22"/>
      <c r="D98" s="22"/>
      <c r="E98" s="19">
        <v>1</v>
      </c>
      <c r="F98" s="20" t="s">
        <v>67</v>
      </c>
      <c r="G98" s="22"/>
      <c r="H98" s="22"/>
      <c r="I98" s="27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</row>
    <row r="99" ht="15.75" spans="1:20">
      <c r="A99" s="22"/>
      <c r="B99" s="22"/>
      <c r="C99" s="22"/>
      <c r="D99" s="22"/>
      <c r="E99" s="19">
        <v>2</v>
      </c>
      <c r="F99" s="20" t="s">
        <v>68</v>
      </c>
      <c r="G99" s="22"/>
      <c r="H99" s="22"/>
      <c r="I99" s="27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</row>
    <row r="100" ht="47.25" spans="1:20">
      <c r="A100" s="22"/>
      <c r="B100" s="22"/>
      <c r="C100" s="22"/>
      <c r="D100" s="22"/>
      <c r="E100" s="19">
        <v>3</v>
      </c>
      <c r="F100" s="20" t="s">
        <v>69</v>
      </c>
      <c r="G100" s="22"/>
      <c r="H100" s="22"/>
      <c r="I100" s="27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</row>
    <row r="101" ht="31.5" spans="1:20">
      <c r="A101" s="20">
        <v>3</v>
      </c>
      <c r="B101" s="20" t="s">
        <v>161</v>
      </c>
      <c r="C101" s="22"/>
      <c r="D101" s="22"/>
      <c r="E101" s="19"/>
      <c r="F101" s="20"/>
      <c r="G101" s="22"/>
      <c r="H101" s="22"/>
      <c r="I101" s="27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</row>
    <row r="102" ht="141.75" spans="1:20">
      <c r="A102" s="22"/>
      <c r="B102" s="22"/>
      <c r="C102" s="19" t="s">
        <v>16</v>
      </c>
      <c r="D102" s="20" t="s">
        <v>162</v>
      </c>
      <c r="E102" s="22"/>
      <c r="F102" s="20" t="s">
        <v>163</v>
      </c>
      <c r="G102" s="20" t="s">
        <v>87</v>
      </c>
      <c r="H102" s="19">
        <v>4</v>
      </c>
      <c r="I102" s="25">
        <v>0.6</v>
      </c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</row>
    <row r="103" ht="31.5" spans="1:20">
      <c r="A103" s="22"/>
      <c r="B103" s="22"/>
      <c r="C103" s="19" t="s">
        <v>16</v>
      </c>
      <c r="D103" s="20" t="s">
        <v>164</v>
      </c>
      <c r="E103" s="22"/>
      <c r="F103" s="20" t="s">
        <v>74</v>
      </c>
      <c r="G103" s="20" t="s">
        <v>75</v>
      </c>
      <c r="H103" s="19">
        <v>4</v>
      </c>
      <c r="I103" s="25">
        <v>0.3</v>
      </c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</row>
    <row r="104" ht="31.5" spans="1:20">
      <c r="A104" s="22"/>
      <c r="B104" s="22"/>
      <c r="C104" s="19" t="s">
        <v>16</v>
      </c>
      <c r="D104" s="20" t="s">
        <v>165</v>
      </c>
      <c r="E104" s="22"/>
      <c r="F104" s="20" t="s">
        <v>74</v>
      </c>
      <c r="G104" s="20" t="s">
        <v>75</v>
      </c>
      <c r="H104" s="19">
        <v>4</v>
      </c>
      <c r="I104" s="25">
        <v>0.6</v>
      </c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</row>
    <row r="105" ht="110.25" spans="1:20">
      <c r="A105" s="22"/>
      <c r="B105" s="22"/>
      <c r="C105" s="19" t="s">
        <v>16</v>
      </c>
      <c r="D105" s="20" t="s">
        <v>166</v>
      </c>
      <c r="E105" s="22"/>
      <c r="F105" s="20" t="s">
        <v>167</v>
      </c>
      <c r="G105" s="20" t="s">
        <v>87</v>
      </c>
      <c r="H105" s="19">
        <v>4</v>
      </c>
      <c r="I105" s="25">
        <v>0.6</v>
      </c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</row>
    <row r="106" ht="31.5" spans="1:20">
      <c r="A106" s="22"/>
      <c r="B106" s="22"/>
      <c r="C106" s="19" t="s">
        <v>16</v>
      </c>
      <c r="D106" s="20" t="s">
        <v>168</v>
      </c>
      <c r="E106" s="22"/>
      <c r="F106" s="20" t="s">
        <v>74</v>
      </c>
      <c r="G106" s="20" t="s">
        <v>75</v>
      </c>
      <c r="H106" s="19">
        <v>4</v>
      </c>
      <c r="I106" s="25">
        <v>0.3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</row>
    <row r="107" ht="94.5" spans="1:20">
      <c r="A107" s="22"/>
      <c r="B107" s="22"/>
      <c r="C107" s="19" t="s">
        <v>16</v>
      </c>
      <c r="D107" s="20" t="s">
        <v>169</v>
      </c>
      <c r="E107" s="22"/>
      <c r="F107" s="20" t="s">
        <v>170</v>
      </c>
      <c r="G107" s="20" t="s">
        <v>106</v>
      </c>
      <c r="H107" s="19">
        <v>4</v>
      </c>
      <c r="I107" s="25">
        <v>0.6</v>
      </c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</row>
    <row r="108" ht="15.75" spans="1:20">
      <c r="A108" s="30" t="s">
        <v>171</v>
      </c>
      <c r="B108" s="31" t="s">
        <v>172</v>
      </c>
      <c r="C108" s="18"/>
      <c r="D108" s="18"/>
      <c r="E108" s="22"/>
      <c r="F108" s="22"/>
      <c r="G108" s="22"/>
      <c r="H108" s="22"/>
      <c r="I108" s="32">
        <f>SUM(I110:I208)</f>
        <v>31</v>
      </c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</row>
    <row r="109" ht="31.5" spans="1:20">
      <c r="A109" s="19">
        <v>1</v>
      </c>
      <c r="B109" s="20" t="s">
        <v>173</v>
      </c>
      <c r="C109" s="22"/>
      <c r="D109" s="22"/>
      <c r="E109" s="22"/>
      <c r="F109" s="22"/>
      <c r="G109" s="22"/>
      <c r="H109" s="22"/>
      <c r="I109" s="27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</row>
    <row r="110" ht="31.5" spans="1:20">
      <c r="A110" s="21"/>
      <c r="B110" s="22"/>
      <c r="C110" s="19" t="s">
        <v>16</v>
      </c>
      <c r="D110" s="20" t="s">
        <v>174</v>
      </c>
      <c r="E110" s="22"/>
      <c r="F110" s="20" t="s">
        <v>74</v>
      </c>
      <c r="G110" s="20" t="s">
        <v>75</v>
      </c>
      <c r="H110" s="19">
        <v>4</v>
      </c>
      <c r="I110" s="25">
        <v>0.3</v>
      </c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</row>
    <row r="111" ht="31.5" spans="1:20">
      <c r="A111" s="21"/>
      <c r="B111" s="22"/>
      <c r="C111" s="19" t="s">
        <v>16</v>
      </c>
      <c r="D111" s="20" t="s">
        <v>175</v>
      </c>
      <c r="E111" s="22"/>
      <c r="F111" s="20" t="s">
        <v>74</v>
      </c>
      <c r="G111" s="20" t="s">
        <v>75</v>
      </c>
      <c r="H111" s="19">
        <v>4</v>
      </c>
      <c r="I111" s="25">
        <v>0.3</v>
      </c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</row>
    <row r="112" ht="141.75" spans="1:20">
      <c r="A112" s="21"/>
      <c r="B112" s="22"/>
      <c r="C112" s="19" t="s">
        <v>16</v>
      </c>
      <c r="D112" s="20" t="s">
        <v>176</v>
      </c>
      <c r="E112" s="22"/>
      <c r="F112" s="20" t="s">
        <v>177</v>
      </c>
      <c r="G112" s="20" t="s">
        <v>178</v>
      </c>
      <c r="H112" s="19">
        <v>6</v>
      </c>
      <c r="I112" s="25">
        <v>0.5</v>
      </c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</row>
    <row r="113" ht="63" spans="1:20">
      <c r="A113" s="22"/>
      <c r="B113" s="22"/>
      <c r="C113" s="19" t="s">
        <v>16</v>
      </c>
      <c r="D113" s="20" t="s">
        <v>179</v>
      </c>
      <c r="E113" s="22"/>
      <c r="F113" s="20" t="s">
        <v>74</v>
      </c>
      <c r="G113" s="20" t="s">
        <v>75</v>
      </c>
      <c r="H113" s="19">
        <v>5</v>
      </c>
      <c r="I113" s="25">
        <v>0.2</v>
      </c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</row>
    <row r="114" ht="204.75" spans="1:20">
      <c r="A114" s="22"/>
      <c r="B114" s="22"/>
      <c r="C114" s="19" t="s">
        <v>16</v>
      </c>
      <c r="D114" s="20" t="s">
        <v>180</v>
      </c>
      <c r="E114" s="22"/>
      <c r="F114" s="20" t="s">
        <v>181</v>
      </c>
      <c r="G114" s="20" t="s">
        <v>182</v>
      </c>
      <c r="H114" s="19">
        <v>6</v>
      </c>
      <c r="I114" s="25">
        <v>0.6</v>
      </c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</row>
    <row r="115" ht="173.25" spans="1:20">
      <c r="A115" s="22"/>
      <c r="B115" s="21"/>
      <c r="C115" s="19" t="s">
        <v>16</v>
      </c>
      <c r="D115" s="20" t="s">
        <v>183</v>
      </c>
      <c r="E115" s="21"/>
      <c r="F115" s="20" t="s">
        <v>184</v>
      </c>
      <c r="G115" s="20" t="s">
        <v>31</v>
      </c>
      <c r="H115" s="19">
        <v>6</v>
      </c>
      <c r="I115" s="25">
        <v>0.5</v>
      </c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</row>
    <row r="116" ht="31.5" spans="1:20">
      <c r="A116" s="22"/>
      <c r="B116" s="22"/>
      <c r="C116" s="19" t="s">
        <v>16</v>
      </c>
      <c r="D116" s="20" t="s">
        <v>185</v>
      </c>
      <c r="E116" s="22"/>
      <c r="F116" s="20" t="s">
        <v>74</v>
      </c>
      <c r="G116" s="20" t="s">
        <v>75</v>
      </c>
      <c r="H116" s="19">
        <v>6</v>
      </c>
      <c r="I116" s="28">
        <v>0.2</v>
      </c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</row>
    <row r="117" ht="126" spans="1:20">
      <c r="A117" s="22"/>
      <c r="B117" s="22"/>
      <c r="C117" s="19" t="s">
        <v>16</v>
      </c>
      <c r="D117" s="20" t="s">
        <v>186</v>
      </c>
      <c r="E117" s="22"/>
      <c r="F117" s="20" t="s">
        <v>187</v>
      </c>
      <c r="G117" s="20" t="s">
        <v>188</v>
      </c>
      <c r="H117" s="19">
        <v>6</v>
      </c>
      <c r="I117" s="28">
        <v>0.6</v>
      </c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</row>
    <row r="118" ht="78.75" spans="1:20">
      <c r="A118" s="22"/>
      <c r="B118" s="22"/>
      <c r="C118" s="19" t="s">
        <v>16</v>
      </c>
      <c r="D118" s="20" t="s">
        <v>189</v>
      </c>
      <c r="E118" s="22"/>
      <c r="F118" s="20" t="s">
        <v>190</v>
      </c>
      <c r="G118" s="20" t="s">
        <v>106</v>
      </c>
      <c r="H118" s="19">
        <v>6</v>
      </c>
      <c r="I118" s="28">
        <v>0.4</v>
      </c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</row>
    <row r="119" ht="47.25" spans="1:20">
      <c r="A119" s="22"/>
      <c r="B119" s="22"/>
      <c r="C119" s="19" t="s">
        <v>16</v>
      </c>
      <c r="D119" s="20" t="s">
        <v>191</v>
      </c>
      <c r="E119" s="22"/>
      <c r="F119" s="20" t="s">
        <v>192</v>
      </c>
      <c r="G119" s="20" t="s">
        <v>106</v>
      </c>
      <c r="H119" s="19">
        <v>3</v>
      </c>
      <c r="I119" s="28">
        <v>0.4</v>
      </c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</row>
    <row r="120" ht="63" spans="1:20">
      <c r="A120" s="22"/>
      <c r="B120" s="22"/>
      <c r="C120" s="19" t="s">
        <v>16</v>
      </c>
      <c r="D120" s="20" t="s">
        <v>193</v>
      </c>
      <c r="E120" s="22"/>
      <c r="F120" s="20" t="s">
        <v>194</v>
      </c>
      <c r="G120" s="20" t="s">
        <v>106</v>
      </c>
      <c r="H120" s="19">
        <v>3</v>
      </c>
      <c r="I120" s="28">
        <v>0.4</v>
      </c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</row>
    <row r="121" ht="78.75" spans="1:20">
      <c r="A121" s="22"/>
      <c r="B121" s="22"/>
      <c r="C121" s="19" t="s">
        <v>16</v>
      </c>
      <c r="D121" s="20" t="s">
        <v>195</v>
      </c>
      <c r="E121" s="22"/>
      <c r="F121" s="20" t="s">
        <v>196</v>
      </c>
      <c r="G121" s="20" t="s">
        <v>87</v>
      </c>
      <c r="H121" s="19">
        <v>3</v>
      </c>
      <c r="I121" s="28">
        <v>0.5</v>
      </c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</row>
    <row r="122" ht="78.75" spans="1:20">
      <c r="A122" s="22"/>
      <c r="B122" s="22"/>
      <c r="C122" s="19" t="s">
        <v>16</v>
      </c>
      <c r="D122" s="20" t="s">
        <v>197</v>
      </c>
      <c r="E122" s="22"/>
      <c r="F122" s="20" t="s">
        <v>198</v>
      </c>
      <c r="G122" s="20" t="s">
        <v>87</v>
      </c>
      <c r="H122" s="19">
        <v>3</v>
      </c>
      <c r="I122" s="28">
        <v>0.5</v>
      </c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</row>
    <row r="123" ht="110.25" spans="1:20">
      <c r="A123" s="22"/>
      <c r="B123" s="22"/>
      <c r="C123" s="19" t="s">
        <v>16</v>
      </c>
      <c r="D123" s="20" t="s">
        <v>199</v>
      </c>
      <c r="E123" s="22"/>
      <c r="F123" s="20" t="s">
        <v>200</v>
      </c>
      <c r="G123" s="20" t="s">
        <v>87</v>
      </c>
      <c r="H123" s="19">
        <v>3</v>
      </c>
      <c r="I123" s="28">
        <v>0.5</v>
      </c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</row>
    <row r="124" ht="173.25" spans="1:20">
      <c r="A124" s="22"/>
      <c r="B124" s="22"/>
      <c r="C124" s="19" t="s">
        <v>16</v>
      </c>
      <c r="D124" s="20" t="s">
        <v>201</v>
      </c>
      <c r="E124" s="22"/>
      <c r="F124" s="20" t="s">
        <v>202</v>
      </c>
      <c r="G124" s="20" t="s">
        <v>182</v>
      </c>
      <c r="H124" s="19">
        <v>3</v>
      </c>
      <c r="I124" s="28">
        <v>0.5</v>
      </c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</row>
    <row r="125" ht="78.75" spans="1:20">
      <c r="A125" s="22"/>
      <c r="B125" s="22"/>
      <c r="C125" s="19" t="s">
        <v>16</v>
      </c>
      <c r="D125" s="20" t="s">
        <v>203</v>
      </c>
      <c r="E125" s="22"/>
      <c r="F125" s="20" t="s">
        <v>204</v>
      </c>
      <c r="G125" s="20" t="s">
        <v>106</v>
      </c>
      <c r="H125" s="19">
        <v>5</v>
      </c>
      <c r="I125" s="28">
        <v>0.2</v>
      </c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</row>
    <row r="126" ht="78.75" spans="1:20">
      <c r="A126" s="22"/>
      <c r="B126" s="22"/>
      <c r="C126" s="19" t="s">
        <v>16</v>
      </c>
      <c r="D126" s="20" t="s">
        <v>205</v>
      </c>
      <c r="E126" s="22"/>
      <c r="F126" s="20" t="s">
        <v>206</v>
      </c>
      <c r="G126" s="20" t="s">
        <v>106</v>
      </c>
      <c r="H126" s="19">
        <v>3</v>
      </c>
      <c r="I126" s="28">
        <v>0.3</v>
      </c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</row>
    <row r="127" ht="94.5" spans="1:20">
      <c r="A127" s="22"/>
      <c r="B127" s="22"/>
      <c r="C127" s="19" t="s">
        <v>16</v>
      </c>
      <c r="D127" s="20" t="s">
        <v>207</v>
      </c>
      <c r="E127" s="22"/>
      <c r="F127" s="20" t="s">
        <v>208</v>
      </c>
      <c r="G127" s="20" t="s">
        <v>87</v>
      </c>
      <c r="H127" s="19">
        <v>3</v>
      </c>
      <c r="I127" s="28">
        <v>0.5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</row>
    <row r="128" ht="78.75" spans="1:20">
      <c r="A128" s="22"/>
      <c r="B128" s="22"/>
      <c r="C128" s="19" t="s">
        <v>16</v>
      </c>
      <c r="D128" s="20" t="s">
        <v>209</v>
      </c>
      <c r="E128" s="22"/>
      <c r="F128" s="20" t="s">
        <v>210</v>
      </c>
      <c r="G128" s="20" t="s">
        <v>87</v>
      </c>
      <c r="H128" s="19">
        <v>3</v>
      </c>
      <c r="I128" s="28">
        <v>0.4</v>
      </c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</row>
    <row r="129" ht="94.5" spans="1:20">
      <c r="A129" s="22"/>
      <c r="B129" s="22"/>
      <c r="C129" s="19" t="s">
        <v>16</v>
      </c>
      <c r="D129" s="20" t="s">
        <v>211</v>
      </c>
      <c r="E129" s="22"/>
      <c r="F129" s="20" t="s">
        <v>212</v>
      </c>
      <c r="G129" s="20" t="s">
        <v>87</v>
      </c>
      <c r="H129" s="19">
        <v>3</v>
      </c>
      <c r="I129" s="28">
        <v>0.5</v>
      </c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</row>
    <row r="130" ht="15.75" spans="1:20">
      <c r="A130" s="22"/>
      <c r="B130" s="22"/>
      <c r="C130" s="19" t="s">
        <v>16</v>
      </c>
      <c r="D130" s="20" t="s">
        <v>213</v>
      </c>
      <c r="E130" s="22"/>
      <c r="F130" s="20" t="s">
        <v>74</v>
      </c>
      <c r="G130" s="20" t="s">
        <v>75</v>
      </c>
      <c r="H130" s="19">
        <v>3</v>
      </c>
      <c r="I130" s="28">
        <v>0.3</v>
      </c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</row>
    <row r="131" ht="94.5" spans="1:20">
      <c r="A131" s="22"/>
      <c r="B131" s="22"/>
      <c r="C131" s="19" t="s">
        <v>16</v>
      </c>
      <c r="D131" s="20" t="s">
        <v>214</v>
      </c>
      <c r="E131" s="22"/>
      <c r="F131" s="20" t="s">
        <v>215</v>
      </c>
      <c r="G131" s="20" t="s">
        <v>87</v>
      </c>
      <c r="H131" s="19">
        <v>3</v>
      </c>
      <c r="I131" s="28">
        <v>0.5</v>
      </c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</row>
    <row r="132" ht="15.75" spans="1:20">
      <c r="A132" s="22"/>
      <c r="B132" s="22"/>
      <c r="C132" s="19" t="s">
        <v>59</v>
      </c>
      <c r="D132" s="20" t="s">
        <v>216</v>
      </c>
      <c r="E132" s="22"/>
      <c r="F132" s="22"/>
      <c r="G132" s="22"/>
      <c r="H132" s="19">
        <v>2</v>
      </c>
      <c r="I132" s="25">
        <v>0.5</v>
      </c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</row>
    <row r="133" ht="15.75" spans="1:20">
      <c r="A133" s="22"/>
      <c r="B133" s="22"/>
      <c r="C133" s="22"/>
      <c r="D133" s="22"/>
      <c r="E133" s="19">
        <v>0</v>
      </c>
      <c r="F133" s="20" t="s">
        <v>217</v>
      </c>
      <c r="G133" s="22"/>
      <c r="H133" s="22"/>
      <c r="I133" s="27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</row>
    <row r="134" ht="47.25" spans="1:20">
      <c r="A134" s="22"/>
      <c r="B134" s="22"/>
      <c r="C134" s="22"/>
      <c r="D134" s="22"/>
      <c r="E134" s="19">
        <v>1</v>
      </c>
      <c r="F134" s="20" t="s">
        <v>218</v>
      </c>
      <c r="G134" s="22"/>
      <c r="H134" s="22"/>
      <c r="I134" s="27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</row>
    <row r="135" ht="94.5" spans="1:20">
      <c r="A135" s="22"/>
      <c r="B135" s="22"/>
      <c r="C135" s="22"/>
      <c r="D135" s="22"/>
      <c r="E135" s="19">
        <v>2</v>
      </c>
      <c r="F135" s="20" t="s">
        <v>219</v>
      </c>
      <c r="G135" s="22"/>
      <c r="H135" s="22"/>
      <c r="I135" s="27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</row>
    <row r="136" ht="94.5" spans="1:20">
      <c r="A136" s="22"/>
      <c r="B136" s="22"/>
      <c r="C136" s="22"/>
      <c r="D136" s="22"/>
      <c r="E136" s="19">
        <v>3</v>
      </c>
      <c r="F136" s="20" t="s">
        <v>220</v>
      </c>
      <c r="G136" s="22"/>
      <c r="H136" s="22"/>
      <c r="I136" s="27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</row>
    <row r="137" ht="63" spans="1:20">
      <c r="A137" s="19">
        <v>2</v>
      </c>
      <c r="B137" s="20" t="s">
        <v>221</v>
      </c>
      <c r="C137" s="22"/>
      <c r="D137" s="22"/>
      <c r="E137" s="22"/>
      <c r="F137" s="22"/>
      <c r="G137" s="22"/>
      <c r="H137" s="22"/>
      <c r="I137" s="27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</row>
    <row r="138" ht="110.25" spans="1:20">
      <c r="A138" s="19"/>
      <c r="B138" s="20"/>
      <c r="C138" s="19" t="s">
        <v>16</v>
      </c>
      <c r="D138" s="20" t="s">
        <v>222</v>
      </c>
      <c r="E138" s="22"/>
      <c r="F138" s="20" t="s">
        <v>223</v>
      </c>
      <c r="G138" s="20" t="s">
        <v>87</v>
      </c>
      <c r="H138" s="22">
        <v>4</v>
      </c>
      <c r="I138" s="27">
        <v>0.9</v>
      </c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</row>
    <row r="139" ht="31.5" spans="1:20">
      <c r="A139" s="22"/>
      <c r="B139" s="22"/>
      <c r="C139" s="19" t="s">
        <v>16</v>
      </c>
      <c r="D139" s="20" t="s">
        <v>224</v>
      </c>
      <c r="E139" s="22"/>
      <c r="F139" s="20" t="s">
        <v>74</v>
      </c>
      <c r="G139" s="20" t="s">
        <v>75</v>
      </c>
      <c r="H139" s="19">
        <v>4</v>
      </c>
      <c r="I139" s="25">
        <v>0.5</v>
      </c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</row>
    <row r="140" ht="110.25" spans="1:20">
      <c r="A140" s="22"/>
      <c r="B140" s="22"/>
      <c r="C140" s="19" t="s">
        <v>16</v>
      </c>
      <c r="D140" s="20" t="s">
        <v>225</v>
      </c>
      <c r="E140" s="22"/>
      <c r="F140" s="20" t="s">
        <v>226</v>
      </c>
      <c r="G140" s="20" t="s">
        <v>106</v>
      </c>
      <c r="H140" s="19">
        <v>4</v>
      </c>
      <c r="I140" s="25">
        <v>0.9</v>
      </c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</row>
    <row r="141" ht="157.5" spans="1:20">
      <c r="A141" s="21"/>
      <c r="B141" s="22"/>
      <c r="C141" s="19" t="s">
        <v>16</v>
      </c>
      <c r="D141" s="20" t="s">
        <v>176</v>
      </c>
      <c r="E141" s="22"/>
      <c r="F141" s="20" t="s">
        <v>227</v>
      </c>
      <c r="G141" s="20" t="s">
        <v>73</v>
      </c>
      <c r="H141" s="19">
        <v>5</v>
      </c>
      <c r="I141" s="28">
        <v>1</v>
      </c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</row>
    <row r="142" ht="110.25" spans="1:20">
      <c r="A142" s="21"/>
      <c r="B142" s="22"/>
      <c r="C142" s="19" t="s">
        <v>16</v>
      </c>
      <c r="D142" s="20" t="s">
        <v>228</v>
      </c>
      <c r="E142" s="22"/>
      <c r="F142" s="20" t="s">
        <v>229</v>
      </c>
      <c r="G142" s="20" t="s">
        <v>87</v>
      </c>
      <c r="H142" s="19">
        <v>1</v>
      </c>
      <c r="I142" s="28">
        <v>0.6</v>
      </c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</row>
    <row r="143" ht="110.25" spans="1:20">
      <c r="A143" s="21"/>
      <c r="B143" s="22"/>
      <c r="C143" s="19" t="s">
        <v>16</v>
      </c>
      <c r="D143" s="20" t="s">
        <v>230</v>
      </c>
      <c r="E143" s="22"/>
      <c r="F143" s="20" t="s">
        <v>231</v>
      </c>
      <c r="G143" s="20" t="s">
        <v>182</v>
      </c>
      <c r="H143" s="19">
        <v>1</v>
      </c>
      <c r="I143" s="28">
        <v>0.6</v>
      </c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</row>
    <row r="144" ht="283.5" spans="1:20">
      <c r="A144" s="21"/>
      <c r="B144" s="22"/>
      <c r="C144" s="19" t="s">
        <v>16</v>
      </c>
      <c r="D144" s="20" t="s">
        <v>232</v>
      </c>
      <c r="E144" s="22"/>
      <c r="F144" s="20" t="s">
        <v>233</v>
      </c>
      <c r="G144" s="20" t="s">
        <v>182</v>
      </c>
      <c r="H144" s="19">
        <v>6</v>
      </c>
      <c r="I144" s="28">
        <v>1</v>
      </c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</row>
    <row r="145" ht="94.5" spans="1:20">
      <c r="A145" s="21"/>
      <c r="B145" s="22"/>
      <c r="C145" s="19" t="s">
        <v>16</v>
      </c>
      <c r="D145" s="20" t="s">
        <v>234</v>
      </c>
      <c r="E145" s="22"/>
      <c r="F145" s="20" t="s">
        <v>235</v>
      </c>
      <c r="G145" s="20" t="s">
        <v>188</v>
      </c>
      <c r="H145" s="19">
        <v>6</v>
      </c>
      <c r="I145" s="28">
        <v>0.5</v>
      </c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</row>
    <row r="146" ht="220.5" spans="1:20">
      <c r="A146" s="21"/>
      <c r="B146" s="22"/>
      <c r="C146" s="19" t="s">
        <v>16</v>
      </c>
      <c r="D146" s="20" t="s">
        <v>236</v>
      </c>
      <c r="E146" s="22"/>
      <c r="F146" s="20" t="s">
        <v>237</v>
      </c>
      <c r="G146" s="20" t="s">
        <v>238</v>
      </c>
      <c r="H146" s="19">
        <v>6</v>
      </c>
      <c r="I146" s="28">
        <v>1.2</v>
      </c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</row>
    <row r="147" ht="63" spans="1:20">
      <c r="A147" s="21"/>
      <c r="B147" s="22"/>
      <c r="C147" s="19" t="s">
        <v>16</v>
      </c>
      <c r="D147" s="20" t="s">
        <v>239</v>
      </c>
      <c r="E147" s="22"/>
      <c r="F147" s="20" t="s">
        <v>240</v>
      </c>
      <c r="G147" s="20" t="s">
        <v>106</v>
      </c>
      <c r="H147" s="19">
        <v>6</v>
      </c>
      <c r="I147" s="28">
        <v>0.4</v>
      </c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</row>
    <row r="148" ht="141.75" spans="1:20">
      <c r="A148" s="22"/>
      <c r="B148" s="22"/>
      <c r="C148" s="19" t="s">
        <v>16</v>
      </c>
      <c r="D148" s="20" t="s">
        <v>241</v>
      </c>
      <c r="E148" s="22"/>
      <c r="F148" s="20" t="s">
        <v>242</v>
      </c>
      <c r="G148" s="20" t="s">
        <v>188</v>
      </c>
      <c r="H148" s="19">
        <v>6</v>
      </c>
      <c r="I148" s="28">
        <v>0.6</v>
      </c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</row>
    <row r="149" ht="157.5" spans="1:20">
      <c r="A149" s="22"/>
      <c r="B149" s="22"/>
      <c r="C149" s="19" t="s">
        <v>16</v>
      </c>
      <c r="D149" s="20" t="s">
        <v>243</v>
      </c>
      <c r="E149" s="22"/>
      <c r="F149" s="20" t="s">
        <v>244</v>
      </c>
      <c r="G149" s="20" t="s">
        <v>245</v>
      </c>
      <c r="H149" s="19">
        <v>6</v>
      </c>
      <c r="I149" s="28">
        <v>0.5</v>
      </c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</row>
    <row r="150" ht="31.5" spans="1:20">
      <c r="A150" s="22"/>
      <c r="B150" s="22"/>
      <c r="C150" s="19" t="s">
        <v>59</v>
      </c>
      <c r="D150" s="20" t="s">
        <v>246</v>
      </c>
      <c r="E150" s="21"/>
      <c r="F150" s="21"/>
      <c r="G150" s="21"/>
      <c r="H150" s="19">
        <v>6</v>
      </c>
      <c r="I150" s="25">
        <v>0.3</v>
      </c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</row>
    <row r="151" ht="31.5" spans="1:20">
      <c r="A151" s="22"/>
      <c r="B151" s="22"/>
      <c r="C151" s="21"/>
      <c r="D151" s="21"/>
      <c r="E151" s="19">
        <v>0</v>
      </c>
      <c r="F151" s="20" t="s">
        <v>247</v>
      </c>
      <c r="G151" s="21"/>
      <c r="H151" s="21"/>
      <c r="I151" s="26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</row>
    <row r="152" ht="31.5" spans="1:20">
      <c r="A152" s="22"/>
      <c r="B152" s="22"/>
      <c r="C152" s="21"/>
      <c r="D152" s="21"/>
      <c r="E152" s="19">
        <v>1</v>
      </c>
      <c r="F152" s="20" t="s">
        <v>248</v>
      </c>
      <c r="G152" s="21"/>
      <c r="H152" s="21"/>
      <c r="I152" s="26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</row>
    <row r="153" ht="31.5" spans="1:20">
      <c r="A153" s="22"/>
      <c r="B153" s="22"/>
      <c r="C153" s="21"/>
      <c r="D153" s="21"/>
      <c r="E153" s="19">
        <v>2</v>
      </c>
      <c r="F153" s="20" t="s">
        <v>249</v>
      </c>
      <c r="G153" s="21"/>
      <c r="H153" s="21"/>
      <c r="I153" s="26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</row>
    <row r="154" ht="63" spans="1:20">
      <c r="A154" s="22"/>
      <c r="B154" s="22"/>
      <c r="C154" s="21"/>
      <c r="D154" s="21"/>
      <c r="E154" s="19">
        <v>3</v>
      </c>
      <c r="F154" s="20" t="s">
        <v>250</v>
      </c>
      <c r="G154" s="21"/>
      <c r="H154" s="21"/>
      <c r="I154" s="26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</row>
    <row r="155" ht="15.75" spans="1:20">
      <c r="A155" s="22"/>
      <c r="B155" s="22"/>
      <c r="C155" s="19" t="s">
        <v>59</v>
      </c>
      <c r="D155" s="20" t="s">
        <v>251</v>
      </c>
      <c r="E155" s="22"/>
      <c r="F155" s="21"/>
      <c r="G155" s="22"/>
      <c r="H155" s="19">
        <v>2</v>
      </c>
      <c r="I155" s="25">
        <v>0.4</v>
      </c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</row>
    <row r="156" ht="31.5" spans="1:20">
      <c r="A156" s="22"/>
      <c r="B156" s="22"/>
      <c r="C156" s="22"/>
      <c r="D156" s="22"/>
      <c r="E156" s="19">
        <v>0</v>
      </c>
      <c r="F156" s="20" t="s">
        <v>252</v>
      </c>
      <c r="G156" s="22"/>
      <c r="H156" s="22"/>
      <c r="I156" s="27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</row>
    <row r="157" ht="31.5" spans="1:20">
      <c r="A157" s="22"/>
      <c r="B157" s="22"/>
      <c r="C157" s="22"/>
      <c r="D157" s="22"/>
      <c r="E157" s="19">
        <v>1</v>
      </c>
      <c r="F157" s="20" t="s">
        <v>253</v>
      </c>
      <c r="G157" s="22"/>
      <c r="H157" s="22"/>
      <c r="I157" s="27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</row>
    <row r="158" ht="31.5" spans="1:20">
      <c r="A158" s="22"/>
      <c r="B158" s="22"/>
      <c r="C158" s="22"/>
      <c r="D158" s="22"/>
      <c r="E158" s="19">
        <v>2</v>
      </c>
      <c r="F158" s="20" t="s">
        <v>254</v>
      </c>
      <c r="G158" s="22"/>
      <c r="H158" s="22"/>
      <c r="I158" s="27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</row>
    <row r="159" ht="47.25" spans="1:20">
      <c r="A159" s="22"/>
      <c r="B159" s="22"/>
      <c r="C159" s="22"/>
      <c r="D159" s="22"/>
      <c r="E159" s="19">
        <v>3</v>
      </c>
      <c r="F159" s="20" t="s">
        <v>255</v>
      </c>
      <c r="G159" s="22"/>
      <c r="H159" s="22"/>
      <c r="I159" s="27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</row>
    <row r="160" ht="63" spans="1:20">
      <c r="A160" s="19">
        <v>3</v>
      </c>
      <c r="B160" s="20" t="s">
        <v>256</v>
      </c>
      <c r="C160" s="22"/>
      <c r="D160" s="22"/>
      <c r="E160" s="22"/>
      <c r="F160" s="22"/>
      <c r="G160" s="22"/>
      <c r="H160" s="22"/>
      <c r="I160" s="27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</row>
    <row r="161" ht="173.25" spans="1:20">
      <c r="A161" s="22"/>
      <c r="B161" s="22"/>
      <c r="C161" s="19" t="s">
        <v>16</v>
      </c>
      <c r="D161" s="20" t="s">
        <v>257</v>
      </c>
      <c r="E161" s="21"/>
      <c r="F161" s="20" t="s">
        <v>258</v>
      </c>
      <c r="G161" s="20" t="s">
        <v>73</v>
      </c>
      <c r="H161" s="19">
        <v>6</v>
      </c>
      <c r="I161" s="28">
        <v>0.6</v>
      </c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</row>
    <row r="162" ht="110.25" spans="1:20">
      <c r="A162" s="22"/>
      <c r="B162" s="22"/>
      <c r="C162" s="19" t="s">
        <v>16</v>
      </c>
      <c r="D162" s="20" t="s">
        <v>259</v>
      </c>
      <c r="E162" s="22"/>
      <c r="F162" s="20" t="s">
        <v>260</v>
      </c>
      <c r="G162" s="20" t="s">
        <v>87</v>
      </c>
      <c r="H162" s="19">
        <v>6</v>
      </c>
      <c r="I162" s="28">
        <v>0.7</v>
      </c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</row>
    <row r="163" ht="267.75" spans="1:20">
      <c r="A163" s="22"/>
      <c r="B163" s="22"/>
      <c r="C163" s="19" t="s">
        <v>16</v>
      </c>
      <c r="D163" s="20" t="s">
        <v>261</v>
      </c>
      <c r="E163" s="22"/>
      <c r="F163" s="20" t="s">
        <v>262</v>
      </c>
      <c r="G163" s="20" t="s">
        <v>263</v>
      </c>
      <c r="H163" s="19">
        <v>1</v>
      </c>
      <c r="I163" s="28">
        <v>1</v>
      </c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</row>
    <row r="164" ht="15.75" spans="1:20">
      <c r="A164" s="22"/>
      <c r="B164" s="22"/>
      <c r="C164" s="19" t="s">
        <v>59</v>
      </c>
      <c r="D164" s="20" t="s">
        <v>60</v>
      </c>
      <c r="E164" s="22"/>
      <c r="F164" s="22"/>
      <c r="G164" s="22"/>
      <c r="H164" s="19">
        <v>2</v>
      </c>
      <c r="I164" s="25">
        <v>0.3</v>
      </c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</row>
    <row r="165" ht="15.75" spans="1:20">
      <c r="A165" s="22"/>
      <c r="B165" s="22"/>
      <c r="C165" s="22"/>
      <c r="D165" s="22"/>
      <c r="E165" s="19">
        <v>0</v>
      </c>
      <c r="F165" s="20" t="s">
        <v>61</v>
      </c>
      <c r="G165" s="22"/>
      <c r="H165" s="22"/>
      <c r="I165" s="27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</row>
    <row r="166" ht="15.75" spans="1:20">
      <c r="A166" s="22"/>
      <c r="B166" s="22"/>
      <c r="C166" s="22"/>
      <c r="D166" s="22"/>
      <c r="E166" s="19">
        <v>1</v>
      </c>
      <c r="F166" s="20" t="s">
        <v>62</v>
      </c>
      <c r="G166" s="22"/>
      <c r="H166" s="22"/>
      <c r="I166" s="27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</row>
    <row r="167" ht="31.5" spans="1:20">
      <c r="A167" s="22"/>
      <c r="B167" s="22"/>
      <c r="C167" s="22"/>
      <c r="D167" s="22"/>
      <c r="E167" s="19">
        <v>2</v>
      </c>
      <c r="F167" s="20" t="s">
        <v>63</v>
      </c>
      <c r="G167" s="22"/>
      <c r="H167" s="22"/>
      <c r="I167" s="27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</row>
    <row r="168" ht="47.25" spans="1:20">
      <c r="A168" s="22"/>
      <c r="B168" s="22"/>
      <c r="C168" s="22"/>
      <c r="D168" s="22"/>
      <c r="E168" s="19">
        <v>3</v>
      </c>
      <c r="F168" s="20" t="s">
        <v>64</v>
      </c>
      <c r="G168" s="22"/>
      <c r="H168" s="22"/>
      <c r="I168" s="27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</row>
    <row r="169" ht="15.75" spans="1:20">
      <c r="A169" s="22"/>
      <c r="B169" s="22"/>
      <c r="C169" s="19" t="s">
        <v>59</v>
      </c>
      <c r="D169" s="20" t="s">
        <v>264</v>
      </c>
      <c r="E169" s="22"/>
      <c r="F169" s="22"/>
      <c r="G169" s="22"/>
      <c r="H169" s="19">
        <v>2</v>
      </c>
      <c r="I169" s="25">
        <v>0.4</v>
      </c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</row>
    <row r="170" ht="15.75" spans="1:20">
      <c r="A170" s="22"/>
      <c r="B170" s="22"/>
      <c r="C170" s="22"/>
      <c r="D170" s="22"/>
      <c r="E170" s="19">
        <v>0</v>
      </c>
      <c r="F170" s="20" t="s">
        <v>265</v>
      </c>
      <c r="G170" s="22"/>
      <c r="H170" s="22"/>
      <c r="I170" s="27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</row>
    <row r="171" ht="47.25" spans="1:20">
      <c r="A171" s="22"/>
      <c r="B171" s="22"/>
      <c r="C171" s="22"/>
      <c r="D171" s="22"/>
      <c r="E171" s="19">
        <v>1</v>
      </c>
      <c r="F171" s="20" t="s">
        <v>266</v>
      </c>
      <c r="G171" s="22"/>
      <c r="H171" s="22"/>
      <c r="I171" s="27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</row>
    <row r="172" ht="47.25" spans="1:20">
      <c r="A172" s="22"/>
      <c r="B172" s="22"/>
      <c r="C172" s="22"/>
      <c r="D172" s="22"/>
      <c r="E172" s="19">
        <v>2</v>
      </c>
      <c r="F172" s="20" t="s">
        <v>267</v>
      </c>
      <c r="G172" s="22"/>
      <c r="H172" s="22"/>
      <c r="I172" s="27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</row>
    <row r="173" ht="63" spans="1:20">
      <c r="A173" s="22"/>
      <c r="B173" s="22"/>
      <c r="C173" s="22"/>
      <c r="D173" s="22"/>
      <c r="E173" s="19">
        <v>3</v>
      </c>
      <c r="F173" s="20" t="s">
        <v>268</v>
      </c>
      <c r="G173" s="22"/>
      <c r="H173" s="22"/>
      <c r="I173" s="27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</row>
    <row r="174" ht="15.75" spans="1:20">
      <c r="A174" s="22"/>
      <c r="B174" s="22"/>
      <c r="C174" s="19" t="s">
        <v>59</v>
      </c>
      <c r="D174" s="20" t="s">
        <v>269</v>
      </c>
      <c r="E174" s="22"/>
      <c r="F174" s="22"/>
      <c r="G174" s="22"/>
      <c r="H174" s="19">
        <v>2</v>
      </c>
      <c r="I174" s="25">
        <v>0.4</v>
      </c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</row>
    <row r="175" ht="15.75" spans="1:20">
      <c r="A175" s="22"/>
      <c r="B175" s="22"/>
      <c r="C175" s="22"/>
      <c r="D175" s="22"/>
      <c r="E175" s="19">
        <v>0</v>
      </c>
      <c r="F175" s="20" t="s">
        <v>270</v>
      </c>
      <c r="G175" s="22"/>
      <c r="H175" s="22"/>
      <c r="I175" s="27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</row>
    <row r="176" ht="31.5" spans="1:20">
      <c r="A176" s="22"/>
      <c r="B176" s="22"/>
      <c r="C176" s="22"/>
      <c r="D176" s="22"/>
      <c r="E176" s="19">
        <v>1</v>
      </c>
      <c r="F176" s="20" t="s">
        <v>271</v>
      </c>
      <c r="G176" s="22"/>
      <c r="H176" s="22"/>
      <c r="I176" s="27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</row>
    <row r="177" ht="31.5" spans="1:20">
      <c r="A177" s="22"/>
      <c r="B177" s="22"/>
      <c r="C177" s="22"/>
      <c r="D177" s="22"/>
      <c r="E177" s="19">
        <v>2</v>
      </c>
      <c r="F177" s="20" t="s">
        <v>272</v>
      </c>
      <c r="G177" s="22"/>
      <c r="H177" s="22"/>
      <c r="I177" s="27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</row>
    <row r="178" ht="47.25" spans="1:20">
      <c r="A178" s="22"/>
      <c r="B178" s="22"/>
      <c r="C178" s="22"/>
      <c r="D178" s="22"/>
      <c r="E178" s="19">
        <v>3</v>
      </c>
      <c r="F178" s="20" t="s">
        <v>273</v>
      </c>
      <c r="G178" s="22"/>
      <c r="H178" s="22"/>
      <c r="I178" s="27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</row>
    <row r="179" ht="31.5" spans="1:20">
      <c r="A179" s="22"/>
      <c r="B179" s="22"/>
      <c r="C179" s="19" t="s">
        <v>59</v>
      </c>
      <c r="D179" s="20" t="s">
        <v>274</v>
      </c>
      <c r="E179" s="21"/>
      <c r="F179" s="21"/>
      <c r="G179" s="21"/>
      <c r="H179" s="19">
        <v>6</v>
      </c>
      <c r="I179" s="25">
        <v>0.4</v>
      </c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</row>
    <row r="180" ht="15.75" spans="1:20">
      <c r="A180" s="22"/>
      <c r="B180" s="22"/>
      <c r="C180" s="21"/>
      <c r="D180" s="21"/>
      <c r="E180" s="19">
        <v>0</v>
      </c>
      <c r="F180" s="20" t="s">
        <v>275</v>
      </c>
      <c r="G180" s="21"/>
      <c r="H180" s="21"/>
      <c r="I180" s="26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</row>
    <row r="181" ht="31.5" spans="1:20">
      <c r="A181" s="22"/>
      <c r="B181" s="22"/>
      <c r="C181" s="21"/>
      <c r="D181" s="21"/>
      <c r="E181" s="19">
        <v>1</v>
      </c>
      <c r="F181" s="20" t="s">
        <v>276</v>
      </c>
      <c r="G181" s="21"/>
      <c r="H181" s="21"/>
      <c r="I181" s="26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</row>
    <row r="182" ht="31.5" spans="1:20">
      <c r="A182" s="22"/>
      <c r="B182" s="22"/>
      <c r="C182" s="21"/>
      <c r="D182" s="21"/>
      <c r="E182" s="19">
        <v>2</v>
      </c>
      <c r="F182" s="20" t="s">
        <v>277</v>
      </c>
      <c r="G182" s="21"/>
      <c r="H182" s="21"/>
      <c r="I182" s="26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</row>
    <row r="183" ht="47.25" spans="1:20">
      <c r="A183" s="22"/>
      <c r="B183" s="22"/>
      <c r="C183" s="21"/>
      <c r="D183" s="21"/>
      <c r="E183" s="19">
        <v>3</v>
      </c>
      <c r="F183" s="20" t="s">
        <v>278</v>
      </c>
      <c r="G183" s="21"/>
      <c r="H183" s="21"/>
      <c r="I183" s="26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</row>
    <row r="184" ht="47.25" spans="1:20">
      <c r="A184" s="22"/>
      <c r="B184" s="22"/>
      <c r="C184" s="19" t="s">
        <v>59</v>
      </c>
      <c r="D184" s="20" t="s">
        <v>279</v>
      </c>
      <c r="E184" s="21"/>
      <c r="F184" s="21"/>
      <c r="G184" s="21"/>
      <c r="H184" s="19">
        <v>1</v>
      </c>
      <c r="I184" s="25">
        <v>0.5</v>
      </c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</row>
    <row r="185" ht="15.75" spans="1:20">
      <c r="A185" s="22"/>
      <c r="B185" s="22"/>
      <c r="C185" s="21"/>
      <c r="D185" s="21"/>
      <c r="E185" s="19">
        <v>0</v>
      </c>
      <c r="F185" s="20" t="s">
        <v>280</v>
      </c>
      <c r="G185" s="21"/>
      <c r="H185" s="21"/>
      <c r="I185" s="26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</row>
    <row r="186" ht="63" spans="1:20">
      <c r="A186" s="22"/>
      <c r="B186" s="22"/>
      <c r="C186" s="21"/>
      <c r="D186" s="21"/>
      <c r="E186" s="19">
        <v>1</v>
      </c>
      <c r="F186" s="20" t="s">
        <v>281</v>
      </c>
      <c r="G186" s="21"/>
      <c r="H186" s="21"/>
      <c r="I186" s="26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</row>
    <row r="187" ht="47.25" spans="1:20">
      <c r="A187" s="22"/>
      <c r="B187" s="22"/>
      <c r="C187" s="21"/>
      <c r="D187" s="21"/>
      <c r="E187" s="19">
        <v>2</v>
      </c>
      <c r="F187" s="20" t="s">
        <v>282</v>
      </c>
      <c r="G187" s="21"/>
      <c r="H187" s="21"/>
      <c r="I187" s="26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</row>
    <row r="188" ht="63" spans="1:20">
      <c r="A188" s="22"/>
      <c r="B188" s="22"/>
      <c r="C188" s="21"/>
      <c r="D188" s="21"/>
      <c r="E188" s="19">
        <v>3</v>
      </c>
      <c r="F188" s="20" t="s">
        <v>283</v>
      </c>
      <c r="G188" s="21"/>
      <c r="H188" s="21"/>
      <c r="I188" s="26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</row>
    <row r="189" ht="78.75" spans="1:20">
      <c r="A189" s="19">
        <v>4</v>
      </c>
      <c r="B189" s="20" t="s">
        <v>284</v>
      </c>
      <c r="C189" s="22"/>
      <c r="D189" s="22"/>
      <c r="E189" s="22"/>
      <c r="F189" s="22"/>
      <c r="G189" s="22"/>
      <c r="H189" s="22"/>
      <c r="I189" s="27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</row>
    <row r="190" ht="173.25" spans="1:20">
      <c r="A190" s="22"/>
      <c r="B190" s="22"/>
      <c r="C190" s="19" t="s">
        <v>16</v>
      </c>
      <c r="D190" s="20" t="s">
        <v>285</v>
      </c>
      <c r="E190" s="22"/>
      <c r="F190" s="20" t="s">
        <v>286</v>
      </c>
      <c r="G190" s="20" t="s">
        <v>188</v>
      </c>
      <c r="H190" s="19">
        <v>4</v>
      </c>
      <c r="I190" s="25">
        <v>1.1</v>
      </c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</row>
    <row r="191" ht="78.75" spans="1:20">
      <c r="A191" s="22"/>
      <c r="B191" s="22"/>
      <c r="C191" s="19" t="s">
        <v>16</v>
      </c>
      <c r="D191" s="20" t="s">
        <v>287</v>
      </c>
      <c r="E191" s="22"/>
      <c r="F191" s="20" t="s">
        <v>288</v>
      </c>
      <c r="G191" s="20" t="s">
        <v>87</v>
      </c>
      <c r="H191" s="19">
        <v>5</v>
      </c>
      <c r="I191" s="28">
        <v>0.3</v>
      </c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</row>
    <row r="192" ht="31.5" spans="1:20">
      <c r="A192" s="22"/>
      <c r="B192" s="22"/>
      <c r="C192" s="19" t="s">
        <v>16</v>
      </c>
      <c r="D192" s="20" t="s">
        <v>289</v>
      </c>
      <c r="E192" s="22"/>
      <c r="F192" s="20" t="s">
        <v>74</v>
      </c>
      <c r="G192" s="20" t="s">
        <v>75</v>
      </c>
      <c r="H192" s="19">
        <v>5</v>
      </c>
      <c r="I192" s="28">
        <v>0.3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</row>
    <row r="193" ht="78.75" spans="1:20">
      <c r="A193" s="22"/>
      <c r="B193" s="22"/>
      <c r="C193" s="19" t="s">
        <v>16</v>
      </c>
      <c r="D193" s="20" t="s">
        <v>290</v>
      </c>
      <c r="E193" s="22"/>
      <c r="F193" s="20" t="s">
        <v>291</v>
      </c>
      <c r="G193" s="20" t="s">
        <v>106</v>
      </c>
      <c r="H193" s="19">
        <v>5</v>
      </c>
      <c r="I193" s="28">
        <v>0.4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</row>
    <row r="194" ht="110.25" spans="1:20">
      <c r="A194" s="22"/>
      <c r="B194" s="22"/>
      <c r="C194" s="19" t="s">
        <v>16</v>
      </c>
      <c r="D194" s="20" t="s">
        <v>292</v>
      </c>
      <c r="E194" s="22"/>
      <c r="F194" s="20" t="s">
        <v>293</v>
      </c>
      <c r="G194" s="20" t="s">
        <v>87</v>
      </c>
      <c r="H194" s="19">
        <v>5</v>
      </c>
      <c r="I194" s="28">
        <v>0.4</v>
      </c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</row>
    <row r="195" ht="204.75" spans="1:20">
      <c r="A195" s="22"/>
      <c r="B195" s="22"/>
      <c r="C195" s="19" t="s">
        <v>16</v>
      </c>
      <c r="D195" s="20" t="s">
        <v>294</v>
      </c>
      <c r="E195" s="22"/>
      <c r="F195" s="20" t="s">
        <v>295</v>
      </c>
      <c r="G195" s="20" t="s">
        <v>238</v>
      </c>
      <c r="H195" s="19">
        <v>5</v>
      </c>
      <c r="I195" s="28">
        <v>1.6</v>
      </c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</row>
    <row r="196" ht="94.5" spans="1:20">
      <c r="A196" s="22"/>
      <c r="B196" s="22"/>
      <c r="C196" s="19" t="s">
        <v>16</v>
      </c>
      <c r="D196" s="20" t="s">
        <v>296</v>
      </c>
      <c r="E196" s="22"/>
      <c r="F196" s="20" t="s">
        <v>297</v>
      </c>
      <c r="G196" s="20" t="s">
        <v>87</v>
      </c>
      <c r="H196" s="19">
        <v>3</v>
      </c>
      <c r="I196" s="28">
        <v>0.7</v>
      </c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</row>
    <row r="197" ht="157.5" spans="1:20">
      <c r="A197" s="22"/>
      <c r="B197" s="22"/>
      <c r="C197" s="19" t="s">
        <v>16</v>
      </c>
      <c r="D197" s="20" t="s">
        <v>298</v>
      </c>
      <c r="E197" s="22"/>
      <c r="F197" s="20" t="s">
        <v>299</v>
      </c>
      <c r="G197" s="20" t="s">
        <v>188</v>
      </c>
      <c r="H197" s="19">
        <v>5</v>
      </c>
      <c r="I197" s="28">
        <v>1.3</v>
      </c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</row>
    <row r="198" ht="141.75" spans="1:20">
      <c r="A198" s="22"/>
      <c r="B198" s="22"/>
      <c r="C198" s="19" t="s">
        <v>16</v>
      </c>
      <c r="D198" s="20" t="s">
        <v>300</v>
      </c>
      <c r="E198" s="22"/>
      <c r="F198" s="20" t="s">
        <v>301</v>
      </c>
      <c r="G198" s="20" t="s">
        <v>188</v>
      </c>
      <c r="H198" s="19">
        <v>5</v>
      </c>
      <c r="I198" s="28">
        <v>0.5</v>
      </c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</row>
    <row r="199" ht="141.75" spans="1:20">
      <c r="A199" s="22"/>
      <c r="B199" s="22"/>
      <c r="C199" s="19" t="s">
        <v>16</v>
      </c>
      <c r="D199" s="20" t="s">
        <v>302</v>
      </c>
      <c r="E199" s="22"/>
      <c r="F199" s="20" t="s">
        <v>303</v>
      </c>
      <c r="G199" s="20" t="s">
        <v>188</v>
      </c>
      <c r="H199" s="19">
        <v>5</v>
      </c>
      <c r="I199" s="28">
        <v>0.4</v>
      </c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</row>
    <row r="200" ht="15.75" spans="1:20">
      <c r="A200" s="22"/>
      <c r="B200" s="22"/>
      <c r="C200" s="19" t="s">
        <v>59</v>
      </c>
      <c r="D200" s="20" t="s">
        <v>304</v>
      </c>
      <c r="E200" s="21"/>
      <c r="F200" s="21"/>
      <c r="G200" s="21"/>
      <c r="H200" s="19">
        <v>1</v>
      </c>
      <c r="I200" s="25">
        <v>0.3</v>
      </c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</row>
    <row r="201" ht="15.75" spans="1:20">
      <c r="A201" s="22"/>
      <c r="B201" s="22"/>
      <c r="C201" s="21"/>
      <c r="D201" s="21"/>
      <c r="E201" s="19">
        <v>0</v>
      </c>
      <c r="F201" s="20" t="s">
        <v>305</v>
      </c>
      <c r="G201" s="21"/>
      <c r="H201" s="21"/>
      <c r="I201" s="26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</row>
    <row r="202" ht="31.5" spans="1:20">
      <c r="A202" s="22"/>
      <c r="B202" s="22"/>
      <c r="C202" s="21"/>
      <c r="D202" s="20"/>
      <c r="E202" s="19">
        <v>1</v>
      </c>
      <c r="F202" s="20" t="s">
        <v>306</v>
      </c>
      <c r="G202" s="21"/>
      <c r="H202" s="21"/>
      <c r="I202" s="26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</row>
    <row r="203" ht="31.5" spans="1:20">
      <c r="A203" s="22"/>
      <c r="B203" s="22"/>
      <c r="C203" s="21"/>
      <c r="D203" s="21"/>
      <c r="E203" s="19">
        <v>2</v>
      </c>
      <c r="F203" s="20" t="s">
        <v>307</v>
      </c>
      <c r="G203" s="21"/>
      <c r="H203" s="21"/>
      <c r="I203" s="26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</row>
    <row r="204" ht="31.5" spans="1:20">
      <c r="A204" s="22"/>
      <c r="B204" s="22"/>
      <c r="C204" s="21"/>
      <c r="D204" s="21"/>
      <c r="E204" s="19">
        <v>3</v>
      </c>
      <c r="F204" s="20" t="s">
        <v>308</v>
      </c>
      <c r="G204" s="21"/>
      <c r="H204" s="21"/>
      <c r="I204" s="26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</row>
    <row r="205" ht="15.75" spans="1:20">
      <c r="A205" s="22"/>
      <c r="B205" s="22"/>
      <c r="C205" s="19" t="s">
        <v>59</v>
      </c>
      <c r="D205" s="20" t="s">
        <v>309</v>
      </c>
      <c r="E205" s="22"/>
      <c r="F205" s="22"/>
      <c r="G205" s="22"/>
      <c r="H205" s="19">
        <v>5</v>
      </c>
      <c r="I205" s="25">
        <v>0.4</v>
      </c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</row>
    <row r="206" ht="15.75" spans="1:20">
      <c r="A206" s="22"/>
      <c r="B206" s="22"/>
      <c r="C206" s="22"/>
      <c r="D206" s="22"/>
      <c r="E206" s="19">
        <v>0</v>
      </c>
      <c r="F206" s="20" t="s">
        <v>305</v>
      </c>
      <c r="G206" s="22"/>
      <c r="H206" s="22"/>
      <c r="I206" s="27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</row>
    <row r="207" ht="31.5" spans="1:20">
      <c r="A207" s="22"/>
      <c r="B207" s="22"/>
      <c r="C207" s="22"/>
      <c r="D207" s="22"/>
      <c r="E207" s="19">
        <v>1</v>
      </c>
      <c r="F207" s="20" t="s">
        <v>310</v>
      </c>
      <c r="G207" s="22"/>
      <c r="H207" s="22"/>
      <c r="I207" s="27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</row>
    <row r="208" ht="31.5" spans="1:20">
      <c r="A208" s="22"/>
      <c r="B208" s="22"/>
      <c r="C208" s="22"/>
      <c r="D208" s="22"/>
      <c r="E208" s="19">
        <v>2</v>
      </c>
      <c r="F208" s="20" t="s">
        <v>307</v>
      </c>
      <c r="G208" s="22"/>
      <c r="H208" s="22"/>
      <c r="I208" s="27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</row>
    <row r="209" ht="31.5" spans="1:20">
      <c r="A209" s="22"/>
      <c r="B209" s="22"/>
      <c r="C209" s="22"/>
      <c r="D209" s="22"/>
      <c r="E209" s="19">
        <v>3</v>
      </c>
      <c r="F209" s="20" t="s">
        <v>308</v>
      </c>
      <c r="G209" s="22"/>
      <c r="H209" s="22"/>
      <c r="I209" s="27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</row>
    <row r="210" ht="33" customHeight="1" spans="1:20">
      <c r="A210" s="30" t="s">
        <v>311</v>
      </c>
      <c r="B210" s="31" t="s">
        <v>312</v>
      </c>
      <c r="C210" s="18"/>
      <c r="D210" s="18"/>
      <c r="E210" s="21"/>
      <c r="F210" s="21"/>
      <c r="G210" s="21"/>
      <c r="H210" s="21"/>
      <c r="I210" s="32">
        <f>SUM(I212:I287)</f>
        <v>24</v>
      </c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</row>
    <row r="211" ht="63" spans="1:20">
      <c r="A211" s="19">
        <v>1</v>
      </c>
      <c r="B211" s="20" t="s">
        <v>313</v>
      </c>
      <c r="C211" s="21" t="s">
        <v>38</v>
      </c>
      <c r="D211" s="21" t="s">
        <v>38</v>
      </c>
      <c r="E211" s="21" t="s">
        <v>38</v>
      </c>
      <c r="F211" s="21" t="s">
        <v>38</v>
      </c>
      <c r="G211" s="21" t="s">
        <v>38</v>
      </c>
      <c r="H211" s="21"/>
      <c r="I211" s="26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</row>
    <row r="212" ht="31.5" spans="1:20">
      <c r="A212" s="21"/>
      <c r="B212" s="22"/>
      <c r="C212" s="33" t="s">
        <v>16</v>
      </c>
      <c r="D212" s="34" t="s">
        <v>175</v>
      </c>
      <c r="E212" s="35"/>
      <c r="F212" s="36" t="s">
        <v>74</v>
      </c>
      <c r="G212" s="34" t="s">
        <v>75</v>
      </c>
      <c r="H212" s="33">
        <v>4</v>
      </c>
      <c r="I212" s="44">
        <v>0.3</v>
      </c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</row>
    <row r="213" ht="31.5" spans="1:20">
      <c r="A213" s="21"/>
      <c r="B213" s="22"/>
      <c r="C213" s="33" t="s">
        <v>16</v>
      </c>
      <c r="D213" s="34" t="s">
        <v>314</v>
      </c>
      <c r="E213" s="35"/>
      <c r="F213" s="36" t="s">
        <v>74</v>
      </c>
      <c r="G213" s="34" t="s">
        <v>75</v>
      </c>
      <c r="H213" s="33">
        <v>4</v>
      </c>
      <c r="I213" s="44">
        <v>0.6</v>
      </c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</row>
    <row r="214" ht="94.5" spans="1:20">
      <c r="A214" s="21"/>
      <c r="B214" s="22"/>
      <c r="C214" s="33" t="s">
        <v>16</v>
      </c>
      <c r="D214" s="34" t="s">
        <v>315</v>
      </c>
      <c r="E214" s="35"/>
      <c r="F214" s="36" t="s">
        <v>316</v>
      </c>
      <c r="G214" s="34" t="s">
        <v>87</v>
      </c>
      <c r="H214" s="33">
        <v>4</v>
      </c>
      <c r="I214" s="44">
        <v>0.9</v>
      </c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</row>
    <row r="215" ht="63" spans="1:20">
      <c r="A215" s="21"/>
      <c r="B215" s="21"/>
      <c r="C215" s="33" t="s">
        <v>16</v>
      </c>
      <c r="D215" s="36" t="s">
        <v>179</v>
      </c>
      <c r="E215" s="37"/>
      <c r="F215" s="36" t="s">
        <v>74</v>
      </c>
      <c r="G215" s="34" t="s">
        <v>75</v>
      </c>
      <c r="H215" s="33">
        <v>5</v>
      </c>
      <c r="I215" s="45">
        <v>0.4</v>
      </c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</row>
    <row r="216" ht="15.75" spans="1:20">
      <c r="A216" s="21"/>
      <c r="B216" s="21"/>
      <c r="C216" s="33" t="s">
        <v>16</v>
      </c>
      <c r="D216" s="34" t="s">
        <v>317</v>
      </c>
      <c r="E216" s="37"/>
      <c r="F216" s="36" t="s">
        <v>74</v>
      </c>
      <c r="G216" s="34" t="s">
        <v>75</v>
      </c>
      <c r="H216" s="33">
        <v>2</v>
      </c>
      <c r="I216" s="45">
        <v>0.5</v>
      </c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</row>
    <row r="217" ht="47.25" spans="1:20">
      <c r="A217" s="21"/>
      <c r="B217" s="21"/>
      <c r="C217" s="33" t="s">
        <v>16</v>
      </c>
      <c r="D217" s="36" t="s">
        <v>318</v>
      </c>
      <c r="E217" s="37"/>
      <c r="F217" s="36" t="s">
        <v>319</v>
      </c>
      <c r="G217" s="34" t="s">
        <v>75</v>
      </c>
      <c r="H217" s="33">
        <v>3</v>
      </c>
      <c r="I217" s="46">
        <v>0.5</v>
      </c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</row>
    <row r="218" ht="31.5" spans="1:20">
      <c r="A218" s="21"/>
      <c r="B218" s="21"/>
      <c r="C218" s="33" t="s">
        <v>16</v>
      </c>
      <c r="D218" s="36" t="s">
        <v>320</v>
      </c>
      <c r="E218" s="37"/>
      <c r="F218" s="36" t="s">
        <v>74</v>
      </c>
      <c r="G218" s="34" t="s">
        <v>75</v>
      </c>
      <c r="H218" s="33">
        <v>6</v>
      </c>
      <c r="I218" s="46">
        <v>0.3</v>
      </c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</row>
    <row r="219" ht="31.5" spans="1:20">
      <c r="A219" s="21"/>
      <c r="B219" s="21"/>
      <c r="C219" s="33" t="s">
        <v>16</v>
      </c>
      <c r="D219" s="36" t="s">
        <v>321</v>
      </c>
      <c r="E219" s="37"/>
      <c r="F219" s="36" t="s">
        <v>74</v>
      </c>
      <c r="G219" s="34" t="s">
        <v>75</v>
      </c>
      <c r="H219" s="33">
        <v>6</v>
      </c>
      <c r="I219" s="46">
        <v>0.3</v>
      </c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</row>
    <row r="220" ht="63" spans="1:20">
      <c r="A220" s="21"/>
      <c r="B220" s="21"/>
      <c r="C220" s="33" t="s">
        <v>16</v>
      </c>
      <c r="D220" s="36" t="s">
        <v>322</v>
      </c>
      <c r="E220" s="37"/>
      <c r="F220" s="36" t="s">
        <v>323</v>
      </c>
      <c r="G220" s="34" t="s">
        <v>87</v>
      </c>
      <c r="H220" s="33">
        <v>3</v>
      </c>
      <c r="I220" s="46">
        <v>0.4</v>
      </c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</row>
    <row r="221" ht="47.25" spans="1:20">
      <c r="A221" s="21"/>
      <c r="B221" s="21"/>
      <c r="C221" s="33" t="s">
        <v>16</v>
      </c>
      <c r="D221" s="34" t="s">
        <v>324</v>
      </c>
      <c r="E221" s="37"/>
      <c r="F221" s="36" t="s">
        <v>325</v>
      </c>
      <c r="G221" s="34" t="s">
        <v>106</v>
      </c>
      <c r="H221" s="33">
        <v>3</v>
      </c>
      <c r="I221" s="46">
        <v>0.4</v>
      </c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</row>
    <row r="222" ht="110.25" spans="1:20">
      <c r="A222" s="21"/>
      <c r="B222" s="21"/>
      <c r="C222" s="33" t="s">
        <v>16</v>
      </c>
      <c r="D222" s="34" t="s">
        <v>326</v>
      </c>
      <c r="E222" s="37"/>
      <c r="F222" s="36" t="s">
        <v>327</v>
      </c>
      <c r="G222" s="34" t="s">
        <v>188</v>
      </c>
      <c r="H222" s="33">
        <v>5</v>
      </c>
      <c r="I222" s="45">
        <v>0.5</v>
      </c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</row>
    <row r="223" ht="15.75" spans="1:20">
      <c r="A223" s="21"/>
      <c r="B223" s="21"/>
      <c r="C223" s="19" t="s">
        <v>59</v>
      </c>
      <c r="D223" s="20" t="s">
        <v>216</v>
      </c>
      <c r="E223" s="21"/>
      <c r="F223" s="21"/>
      <c r="G223" s="21"/>
      <c r="H223" s="19">
        <v>2</v>
      </c>
      <c r="I223" s="45">
        <v>0.5</v>
      </c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</row>
    <row r="224" ht="15.75" spans="1:20">
      <c r="A224" s="21"/>
      <c r="B224" s="21"/>
      <c r="C224" s="21"/>
      <c r="D224" s="21"/>
      <c r="E224" s="19">
        <v>0</v>
      </c>
      <c r="F224" s="20" t="s">
        <v>217</v>
      </c>
      <c r="G224" s="21"/>
      <c r="H224" s="21"/>
      <c r="I224" s="26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</row>
    <row r="225" ht="47.25" spans="1:20">
      <c r="A225" s="21"/>
      <c r="B225" s="21"/>
      <c r="C225" s="21"/>
      <c r="D225" s="21"/>
      <c r="E225" s="19">
        <v>1</v>
      </c>
      <c r="F225" s="20" t="s">
        <v>328</v>
      </c>
      <c r="G225" s="21"/>
      <c r="H225" s="21"/>
      <c r="I225" s="26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</row>
    <row r="226" ht="94.5" spans="1:20">
      <c r="A226" s="21"/>
      <c r="B226" s="21"/>
      <c r="C226" s="21"/>
      <c r="D226" s="21"/>
      <c r="E226" s="19">
        <v>2</v>
      </c>
      <c r="F226" s="20" t="s">
        <v>329</v>
      </c>
      <c r="G226" s="21"/>
      <c r="H226" s="21"/>
      <c r="I226" s="26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</row>
    <row r="227" ht="141.75" spans="1:20">
      <c r="A227" s="21"/>
      <c r="B227" s="21"/>
      <c r="C227" s="21"/>
      <c r="D227" s="21"/>
      <c r="E227" s="19">
        <v>3</v>
      </c>
      <c r="F227" s="20" t="s">
        <v>330</v>
      </c>
      <c r="G227" s="21"/>
      <c r="H227" s="21"/>
      <c r="I227" s="26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</row>
    <row r="228" ht="31.5" spans="1:20">
      <c r="A228" s="19">
        <v>2</v>
      </c>
      <c r="B228" s="20" t="s">
        <v>331</v>
      </c>
      <c r="C228" s="21"/>
      <c r="D228" s="21"/>
      <c r="E228" s="21"/>
      <c r="F228" s="21"/>
      <c r="G228" s="21"/>
      <c r="H228" s="21"/>
      <c r="I228" s="26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</row>
    <row r="229" ht="31.5" spans="1:20">
      <c r="A229" s="21"/>
      <c r="B229" s="21"/>
      <c r="C229" s="33" t="s">
        <v>16</v>
      </c>
      <c r="D229" s="34" t="s">
        <v>332</v>
      </c>
      <c r="E229" s="35"/>
      <c r="F229" s="36" t="s">
        <v>333</v>
      </c>
      <c r="G229" s="34" t="s">
        <v>75</v>
      </c>
      <c r="H229" s="33">
        <v>4</v>
      </c>
      <c r="I229" s="44">
        <v>0.3</v>
      </c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</row>
    <row r="230" ht="15.75" spans="1:20">
      <c r="A230" s="21"/>
      <c r="B230" s="21"/>
      <c r="C230" s="33" t="s">
        <v>16</v>
      </c>
      <c r="D230" s="34" t="s">
        <v>334</v>
      </c>
      <c r="E230" s="35"/>
      <c r="F230" s="36" t="s">
        <v>74</v>
      </c>
      <c r="G230" s="34" t="s">
        <v>75</v>
      </c>
      <c r="H230" s="33">
        <v>4</v>
      </c>
      <c r="I230" s="44">
        <v>0.3</v>
      </c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</row>
    <row r="231" ht="141.75" spans="1:20">
      <c r="A231" s="21"/>
      <c r="B231" s="21"/>
      <c r="C231" s="33" t="s">
        <v>16</v>
      </c>
      <c r="D231" s="34" t="s">
        <v>285</v>
      </c>
      <c r="E231" s="35"/>
      <c r="F231" s="36" t="s">
        <v>335</v>
      </c>
      <c r="G231" s="34" t="s">
        <v>75</v>
      </c>
      <c r="H231" s="33">
        <v>4</v>
      </c>
      <c r="I231" s="45">
        <v>1.6</v>
      </c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</row>
    <row r="232" ht="31.5" spans="1:20">
      <c r="A232" s="21"/>
      <c r="B232" s="21"/>
      <c r="C232" s="33" t="s">
        <v>16</v>
      </c>
      <c r="D232" s="36" t="s">
        <v>336</v>
      </c>
      <c r="E232" s="37"/>
      <c r="F232" s="36" t="s">
        <v>74</v>
      </c>
      <c r="G232" s="36" t="s">
        <v>75</v>
      </c>
      <c r="H232" s="33">
        <v>1</v>
      </c>
      <c r="I232" s="45">
        <v>0.6</v>
      </c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</row>
    <row r="233" ht="15.75" spans="1:20">
      <c r="A233" s="21"/>
      <c r="B233" s="21"/>
      <c r="C233" s="19" t="s">
        <v>16</v>
      </c>
      <c r="D233" s="20" t="s">
        <v>337</v>
      </c>
      <c r="E233" s="21"/>
      <c r="F233" s="20" t="s">
        <v>74</v>
      </c>
      <c r="G233" s="20" t="s">
        <v>75</v>
      </c>
      <c r="H233" s="19">
        <v>1</v>
      </c>
      <c r="I233" s="45">
        <v>0.6</v>
      </c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</row>
    <row r="234" ht="47.25" spans="1:20">
      <c r="A234" s="21"/>
      <c r="B234" s="21"/>
      <c r="C234" s="33" t="s">
        <v>16</v>
      </c>
      <c r="D234" s="36" t="s">
        <v>338</v>
      </c>
      <c r="E234" s="37"/>
      <c r="F234" s="36" t="s">
        <v>339</v>
      </c>
      <c r="G234" s="36" t="s">
        <v>106</v>
      </c>
      <c r="H234" s="33">
        <v>3</v>
      </c>
      <c r="I234" s="45">
        <v>0.4</v>
      </c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</row>
    <row r="235" ht="31.5" spans="1:20">
      <c r="A235" s="21"/>
      <c r="B235" s="21"/>
      <c r="C235" s="33" t="s">
        <v>16</v>
      </c>
      <c r="D235" s="36" t="s">
        <v>340</v>
      </c>
      <c r="E235" s="37"/>
      <c r="F235" s="36" t="s">
        <v>74</v>
      </c>
      <c r="G235" s="36" t="s">
        <v>75</v>
      </c>
      <c r="H235" s="33">
        <v>2</v>
      </c>
      <c r="I235" s="46">
        <v>0.8</v>
      </c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</row>
    <row r="236" ht="78.75" spans="1:20">
      <c r="A236" s="21"/>
      <c r="B236" s="21"/>
      <c r="C236" s="33" t="s">
        <v>16</v>
      </c>
      <c r="D236" s="34" t="s">
        <v>341</v>
      </c>
      <c r="E236" s="37"/>
      <c r="F236" s="36" t="s">
        <v>342</v>
      </c>
      <c r="G236" s="36" t="s">
        <v>343</v>
      </c>
      <c r="H236" s="33">
        <v>1</v>
      </c>
      <c r="I236" s="46">
        <v>1</v>
      </c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</row>
    <row r="237" ht="78.75" spans="1:20">
      <c r="A237" s="21"/>
      <c r="B237" s="21"/>
      <c r="C237" s="33" t="s">
        <v>16</v>
      </c>
      <c r="D237" s="34" t="s">
        <v>344</v>
      </c>
      <c r="E237" s="37"/>
      <c r="F237" s="36" t="s">
        <v>345</v>
      </c>
      <c r="G237" s="36" t="s">
        <v>346</v>
      </c>
      <c r="H237" s="33">
        <v>1</v>
      </c>
      <c r="I237" s="46">
        <v>1</v>
      </c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</row>
    <row r="238" ht="204.75" spans="1:20">
      <c r="A238" s="21"/>
      <c r="B238" s="21"/>
      <c r="C238" s="33" t="s">
        <v>16</v>
      </c>
      <c r="D238" s="36" t="s">
        <v>347</v>
      </c>
      <c r="E238" s="37"/>
      <c r="F238" s="36" t="s">
        <v>348</v>
      </c>
      <c r="G238" s="36" t="s">
        <v>238</v>
      </c>
      <c r="H238" s="33">
        <v>2</v>
      </c>
      <c r="I238" s="46">
        <v>1.2</v>
      </c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</row>
    <row r="239" ht="141.75" spans="1:20">
      <c r="A239" s="22"/>
      <c r="B239" s="21"/>
      <c r="C239" s="19" t="s">
        <v>16</v>
      </c>
      <c r="D239" s="20" t="s">
        <v>349</v>
      </c>
      <c r="E239" s="21"/>
      <c r="F239" s="20" t="s">
        <v>350</v>
      </c>
      <c r="G239" s="21" t="s">
        <v>95</v>
      </c>
      <c r="H239" s="38">
        <v>5</v>
      </c>
      <c r="I239" s="45">
        <v>1</v>
      </c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</row>
    <row r="240" ht="126" spans="1:20">
      <c r="A240" s="22"/>
      <c r="B240" s="21"/>
      <c r="C240" s="19" t="s">
        <v>16</v>
      </c>
      <c r="D240" s="20" t="s">
        <v>351</v>
      </c>
      <c r="E240" s="21"/>
      <c r="F240" s="20" t="s">
        <v>352</v>
      </c>
      <c r="G240" s="21" t="s">
        <v>26</v>
      </c>
      <c r="H240" s="38">
        <v>1</v>
      </c>
      <c r="I240" s="45">
        <v>0.8</v>
      </c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</row>
    <row r="241" ht="63" spans="1:20">
      <c r="A241" s="22"/>
      <c r="B241" s="21"/>
      <c r="C241" s="33" t="s">
        <v>16</v>
      </c>
      <c r="D241" s="20" t="s">
        <v>353</v>
      </c>
      <c r="E241" s="20"/>
      <c r="F241" s="20" t="s">
        <v>354</v>
      </c>
      <c r="G241" s="37" t="s">
        <v>355</v>
      </c>
      <c r="H241" s="33">
        <v>5</v>
      </c>
      <c r="I241" s="45">
        <v>0.8</v>
      </c>
      <c r="J241" s="37"/>
      <c r="K241" s="21"/>
      <c r="L241" s="21"/>
      <c r="M241" s="21"/>
      <c r="N241" s="21"/>
      <c r="O241" s="21"/>
      <c r="P241" s="21"/>
      <c r="Q241" s="21"/>
      <c r="R241" s="21"/>
      <c r="S241" s="21"/>
      <c r="T241" s="21"/>
    </row>
    <row r="242" ht="126" spans="1:20">
      <c r="A242" s="22"/>
      <c r="B242" s="21"/>
      <c r="C242" s="33" t="s">
        <v>16</v>
      </c>
      <c r="D242" s="34" t="s">
        <v>356</v>
      </c>
      <c r="E242" s="35"/>
      <c r="F242" s="34" t="s">
        <v>357</v>
      </c>
      <c r="G242" s="39" t="s">
        <v>95</v>
      </c>
      <c r="H242" s="40">
        <v>3</v>
      </c>
      <c r="I242" s="45">
        <v>1</v>
      </c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</row>
    <row r="243" ht="141.75" spans="1:20">
      <c r="A243" s="22"/>
      <c r="B243" s="21"/>
      <c r="C243" s="33" t="s">
        <v>16</v>
      </c>
      <c r="D243" s="34" t="s">
        <v>358</v>
      </c>
      <c r="E243" s="35"/>
      <c r="F243" s="34" t="s">
        <v>359</v>
      </c>
      <c r="G243" s="39" t="s">
        <v>188</v>
      </c>
      <c r="H243" s="40">
        <v>3</v>
      </c>
      <c r="I243" s="45">
        <v>0.8</v>
      </c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</row>
    <row r="244" ht="31.5" spans="1:20">
      <c r="A244" s="22"/>
      <c r="B244" s="21"/>
      <c r="C244" s="33" t="s">
        <v>16</v>
      </c>
      <c r="D244" s="34" t="s">
        <v>360</v>
      </c>
      <c r="E244" s="35"/>
      <c r="F244" s="34" t="s">
        <v>74</v>
      </c>
      <c r="G244" s="39" t="s">
        <v>75</v>
      </c>
      <c r="H244" s="40">
        <v>3</v>
      </c>
      <c r="I244" s="45">
        <v>0.3</v>
      </c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</row>
    <row r="245" ht="94.5" spans="1:20">
      <c r="A245" s="22"/>
      <c r="B245" s="21"/>
      <c r="C245" s="33" t="s">
        <v>16</v>
      </c>
      <c r="D245" s="34" t="s">
        <v>361</v>
      </c>
      <c r="E245" s="35"/>
      <c r="F245" s="34" t="s">
        <v>362</v>
      </c>
      <c r="G245" s="39" t="s">
        <v>26</v>
      </c>
      <c r="H245" s="40">
        <v>3</v>
      </c>
      <c r="I245" s="45">
        <v>0.7</v>
      </c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</row>
    <row r="246" ht="141.75" spans="1:20">
      <c r="A246" s="22"/>
      <c r="B246" s="21"/>
      <c r="C246" s="33" t="s">
        <v>16</v>
      </c>
      <c r="D246" s="34" t="s">
        <v>363</v>
      </c>
      <c r="E246" s="35"/>
      <c r="F246" s="34" t="s">
        <v>364</v>
      </c>
      <c r="G246" s="39" t="s">
        <v>31</v>
      </c>
      <c r="H246" s="40">
        <v>3</v>
      </c>
      <c r="I246" s="45">
        <v>0.5</v>
      </c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</row>
    <row r="247" ht="110.25" spans="1:20">
      <c r="A247" s="22"/>
      <c r="B247" s="21"/>
      <c r="C247" s="33" t="s">
        <v>16</v>
      </c>
      <c r="D247" s="34" t="s">
        <v>365</v>
      </c>
      <c r="E247" s="35"/>
      <c r="F247" s="34" t="s">
        <v>366</v>
      </c>
      <c r="G247" s="39" t="s">
        <v>95</v>
      </c>
      <c r="H247" s="40">
        <v>6</v>
      </c>
      <c r="I247" s="45">
        <v>0.4</v>
      </c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</row>
    <row r="248" ht="94.5" spans="1:20">
      <c r="A248" s="22"/>
      <c r="B248" s="21"/>
      <c r="C248" s="33" t="s">
        <v>16</v>
      </c>
      <c r="D248" s="34" t="s">
        <v>367</v>
      </c>
      <c r="E248" s="35"/>
      <c r="F248" s="34" t="s">
        <v>368</v>
      </c>
      <c r="G248" s="39" t="s">
        <v>26</v>
      </c>
      <c r="H248" s="40">
        <v>5</v>
      </c>
      <c r="I248" s="45">
        <v>0.7</v>
      </c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</row>
    <row r="249" ht="31.5" spans="1:20">
      <c r="A249" s="21"/>
      <c r="B249" s="21"/>
      <c r="C249" s="41" t="s">
        <v>59</v>
      </c>
      <c r="D249" s="42" t="s">
        <v>369</v>
      </c>
      <c r="E249" s="43"/>
      <c r="F249" s="43"/>
      <c r="G249" s="43"/>
      <c r="H249" s="41">
        <v>6</v>
      </c>
      <c r="I249" s="47">
        <v>0.3</v>
      </c>
      <c r="J249" s="37"/>
      <c r="K249" s="21"/>
      <c r="L249" s="21"/>
      <c r="M249" s="21"/>
      <c r="N249" s="21"/>
      <c r="O249" s="21"/>
      <c r="P249" s="21"/>
      <c r="Q249" s="21"/>
      <c r="R249" s="21"/>
      <c r="S249" s="21"/>
      <c r="T249" s="21"/>
    </row>
    <row r="250" ht="15.75" spans="1:20">
      <c r="A250" s="21"/>
      <c r="B250" s="21"/>
      <c r="C250" s="37"/>
      <c r="D250" s="37"/>
      <c r="E250" s="33">
        <v>0</v>
      </c>
      <c r="F250" s="36" t="s">
        <v>370</v>
      </c>
      <c r="G250" s="37"/>
      <c r="H250" s="37"/>
      <c r="I250" s="48"/>
      <c r="J250" s="37"/>
      <c r="K250" s="21"/>
      <c r="L250" s="21"/>
      <c r="M250" s="21"/>
      <c r="N250" s="21"/>
      <c r="O250" s="21"/>
      <c r="P250" s="21"/>
      <c r="Q250" s="21"/>
      <c r="R250" s="21"/>
      <c r="S250" s="21"/>
      <c r="T250" s="21"/>
    </row>
    <row r="251" ht="31.5" spans="1:20">
      <c r="A251" s="21"/>
      <c r="B251" s="21"/>
      <c r="C251" s="37"/>
      <c r="D251" s="37"/>
      <c r="E251" s="33">
        <v>1</v>
      </c>
      <c r="F251" s="36" t="s">
        <v>371</v>
      </c>
      <c r="G251" s="37"/>
      <c r="H251" s="37"/>
      <c r="I251" s="48"/>
      <c r="J251" s="37"/>
      <c r="K251" s="21"/>
      <c r="L251" s="21"/>
      <c r="M251" s="21"/>
      <c r="N251" s="21"/>
      <c r="O251" s="21"/>
      <c r="P251" s="21"/>
      <c r="Q251" s="21"/>
      <c r="R251" s="21"/>
      <c r="S251" s="21"/>
      <c r="T251" s="21"/>
    </row>
    <row r="252" ht="15.75" spans="1:20">
      <c r="A252" s="21"/>
      <c r="B252" s="21"/>
      <c r="C252" s="37"/>
      <c r="D252" s="37"/>
      <c r="E252" s="33">
        <v>2</v>
      </c>
      <c r="F252" s="36" t="s">
        <v>372</v>
      </c>
      <c r="G252" s="37"/>
      <c r="H252" s="37"/>
      <c r="I252" s="48"/>
      <c r="J252" s="37"/>
      <c r="K252" s="21"/>
      <c r="L252" s="21"/>
      <c r="M252" s="21"/>
      <c r="N252" s="21"/>
      <c r="O252" s="21"/>
      <c r="P252" s="21"/>
      <c r="Q252" s="21"/>
      <c r="R252" s="21"/>
      <c r="S252" s="21"/>
      <c r="T252" s="21"/>
    </row>
    <row r="253" ht="31.5" spans="1:20">
      <c r="A253" s="21"/>
      <c r="B253" s="21"/>
      <c r="C253" s="37"/>
      <c r="D253" s="37"/>
      <c r="E253" s="33">
        <v>3</v>
      </c>
      <c r="F253" s="36" t="s">
        <v>373</v>
      </c>
      <c r="G253" s="37"/>
      <c r="H253" s="37"/>
      <c r="I253" s="48"/>
      <c r="J253" s="37"/>
      <c r="K253" s="21"/>
      <c r="L253" s="21"/>
      <c r="M253" s="21"/>
      <c r="N253" s="21"/>
      <c r="O253" s="21"/>
      <c r="P253" s="21"/>
      <c r="Q253" s="21"/>
      <c r="R253" s="21"/>
      <c r="S253" s="21"/>
      <c r="T253" s="21"/>
    </row>
    <row r="254" ht="31.5" spans="1:20">
      <c r="A254" s="21"/>
      <c r="B254" s="21"/>
      <c r="C254" s="41" t="s">
        <v>59</v>
      </c>
      <c r="D254" s="42" t="s">
        <v>374</v>
      </c>
      <c r="E254" s="43"/>
      <c r="F254" s="43"/>
      <c r="G254" s="43"/>
      <c r="H254" s="41">
        <v>5</v>
      </c>
      <c r="I254" s="47">
        <v>0.6</v>
      </c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</row>
    <row r="255" ht="15.75" spans="1:20">
      <c r="A255" s="21"/>
      <c r="B255" s="21"/>
      <c r="C255" s="37"/>
      <c r="D255" s="37"/>
      <c r="E255" s="33">
        <v>0</v>
      </c>
      <c r="F255" s="36" t="s">
        <v>375</v>
      </c>
      <c r="G255" s="37"/>
      <c r="H255" s="37"/>
      <c r="I255" s="48"/>
      <c r="J255" s="37"/>
      <c r="K255" s="21"/>
      <c r="L255" s="21"/>
      <c r="M255" s="21"/>
      <c r="N255" s="21"/>
      <c r="O255" s="21"/>
      <c r="P255" s="21"/>
      <c r="Q255" s="21"/>
      <c r="R255" s="21"/>
      <c r="S255" s="21"/>
      <c r="T255" s="21"/>
    </row>
    <row r="256" ht="31.5" spans="1:20">
      <c r="A256" s="21"/>
      <c r="B256" s="21"/>
      <c r="C256" s="37"/>
      <c r="D256" s="37"/>
      <c r="E256" s="33">
        <v>1</v>
      </c>
      <c r="F256" s="36" t="s">
        <v>376</v>
      </c>
      <c r="G256" s="37"/>
      <c r="H256" s="37"/>
      <c r="I256" s="48"/>
      <c r="J256" s="37"/>
      <c r="K256" s="21"/>
      <c r="L256" s="21"/>
      <c r="M256" s="21"/>
      <c r="N256" s="21"/>
      <c r="O256" s="21"/>
      <c r="P256" s="21"/>
      <c r="Q256" s="21"/>
      <c r="R256" s="21"/>
      <c r="S256" s="21"/>
      <c r="T256" s="21"/>
    </row>
    <row r="257" ht="31.5" spans="1:20">
      <c r="A257" s="21"/>
      <c r="B257" s="21"/>
      <c r="C257" s="37"/>
      <c r="D257" s="37"/>
      <c r="E257" s="33">
        <v>2</v>
      </c>
      <c r="F257" s="36" t="s">
        <v>377</v>
      </c>
      <c r="G257" s="37"/>
      <c r="H257" s="37"/>
      <c r="I257" s="48"/>
      <c r="J257" s="37"/>
      <c r="K257" s="21"/>
      <c r="L257" s="21"/>
      <c r="M257" s="21"/>
      <c r="N257" s="21"/>
      <c r="O257" s="21"/>
      <c r="P257" s="21"/>
      <c r="Q257" s="21"/>
      <c r="R257" s="21"/>
      <c r="S257" s="21"/>
      <c r="T257" s="21"/>
    </row>
    <row r="258" ht="47.25" spans="1:20">
      <c r="A258" s="21"/>
      <c r="B258" s="21"/>
      <c r="C258" s="37"/>
      <c r="D258" s="37"/>
      <c r="E258" s="33">
        <v>3</v>
      </c>
      <c r="F258" s="36" t="s">
        <v>378</v>
      </c>
      <c r="G258" s="37"/>
      <c r="H258" s="37"/>
      <c r="I258" s="48"/>
      <c r="J258" s="37"/>
      <c r="K258" s="21"/>
      <c r="L258" s="21"/>
      <c r="M258" s="21"/>
      <c r="N258" s="21"/>
      <c r="O258" s="21"/>
      <c r="P258" s="21"/>
      <c r="Q258" s="21"/>
      <c r="R258" s="21"/>
      <c r="S258" s="21"/>
      <c r="T258" s="21"/>
    </row>
    <row r="259" ht="15.75" spans="1:20">
      <c r="A259" s="21"/>
      <c r="B259" s="21"/>
      <c r="C259" s="41" t="s">
        <v>59</v>
      </c>
      <c r="D259" s="49" t="s">
        <v>379</v>
      </c>
      <c r="E259" s="50"/>
      <c r="F259" s="50"/>
      <c r="G259" s="50"/>
      <c r="H259" s="51">
        <v>6</v>
      </c>
      <c r="I259" s="53">
        <v>0.4</v>
      </c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</row>
    <row r="260" ht="31.5" spans="1:20">
      <c r="A260" s="21"/>
      <c r="B260" s="21"/>
      <c r="C260" s="37"/>
      <c r="D260" s="37"/>
      <c r="E260" s="33">
        <v>0</v>
      </c>
      <c r="F260" s="36" t="s">
        <v>252</v>
      </c>
      <c r="G260" s="37"/>
      <c r="H260" s="37"/>
      <c r="I260" s="48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</row>
    <row r="261" ht="31.5" spans="1:20">
      <c r="A261" s="21"/>
      <c r="B261" s="21"/>
      <c r="C261" s="37"/>
      <c r="D261" s="37"/>
      <c r="E261" s="33">
        <v>1</v>
      </c>
      <c r="F261" s="36" t="s">
        <v>253</v>
      </c>
      <c r="G261" s="37"/>
      <c r="H261" s="37"/>
      <c r="I261" s="48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</row>
    <row r="262" ht="31.5" spans="1:20">
      <c r="A262" s="21"/>
      <c r="B262" s="21"/>
      <c r="C262" s="37"/>
      <c r="D262" s="37"/>
      <c r="E262" s="33">
        <v>2</v>
      </c>
      <c r="F262" s="36" t="s">
        <v>254</v>
      </c>
      <c r="G262" s="37"/>
      <c r="H262" s="37"/>
      <c r="I262" s="48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</row>
    <row r="263" ht="47.25" spans="1:20">
      <c r="A263" s="21"/>
      <c r="B263" s="21"/>
      <c r="C263" s="37"/>
      <c r="D263" s="37"/>
      <c r="E263" s="33">
        <v>3</v>
      </c>
      <c r="F263" s="36" t="s">
        <v>380</v>
      </c>
      <c r="G263" s="37"/>
      <c r="H263" s="37"/>
      <c r="I263" s="48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</row>
    <row r="264" ht="31.5" spans="1:20">
      <c r="A264" s="21"/>
      <c r="B264" s="21"/>
      <c r="C264" s="41" t="s">
        <v>59</v>
      </c>
      <c r="D264" s="42" t="s">
        <v>381</v>
      </c>
      <c r="E264" s="43"/>
      <c r="F264" s="43"/>
      <c r="G264" s="43"/>
      <c r="H264" s="41">
        <v>2</v>
      </c>
      <c r="I264" s="47">
        <v>0.5</v>
      </c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</row>
    <row r="265" ht="31.5" spans="1:20">
      <c r="A265" s="21"/>
      <c r="B265" s="21"/>
      <c r="C265" s="37"/>
      <c r="D265" s="37"/>
      <c r="E265" s="33">
        <v>0</v>
      </c>
      <c r="F265" s="36" t="s">
        <v>382</v>
      </c>
      <c r="G265" s="37"/>
      <c r="H265" s="37"/>
      <c r="I265" s="48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</row>
    <row r="266" ht="31.5" spans="1:20">
      <c r="A266" s="21"/>
      <c r="B266" s="21"/>
      <c r="C266" s="37"/>
      <c r="D266" s="37"/>
      <c r="E266" s="33">
        <v>1</v>
      </c>
      <c r="F266" s="36" t="s">
        <v>383</v>
      </c>
      <c r="G266" s="37"/>
      <c r="H266" s="37"/>
      <c r="I266" s="48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</row>
    <row r="267" ht="31.5" spans="1:20">
      <c r="A267" s="21"/>
      <c r="B267" s="21"/>
      <c r="C267" s="37"/>
      <c r="D267" s="37"/>
      <c r="E267" s="33">
        <v>2</v>
      </c>
      <c r="F267" s="36" t="s">
        <v>384</v>
      </c>
      <c r="G267" s="37"/>
      <c r="H267" s="37"/>
      <c r="I267" s="48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</row>
    <row r="268" ht="47.25" spans="1:20">
      <c r="A268" s="21"/>
      <c r="B268" s="21"/>
      <c r="C268" s="37"/>
      <c r="D268" s="37"/>
      <c r="E268" s="33">
        <v>3</v>
      </c>
      <c r="F268" s="36" t="s">
        <v>385</v>
      </c>
      <c r="G268" s="37"/>
      <c r="H268" s="37"/>
      <c r="I268" s="48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</row>
    <row r="269" ht="15.75" spans="1:20">
      <c r="A269" s="21"/>
      <c r="B269" s="21"/>
      <c r="C269" s="41" t="s">
        <v>59</v>
      </c>
      <c r="D269" s="42" t="s">
        <v>386</v>
      </c>
      <c r="E269" s="43"/>
      <c r="F269" s="43"/>
      <c r="G269" s="43"/>
      <c r="H269" s="41">
        <v>6</v>
      </c>
      <c r="I269" s="47">
        <v>0.3</v>
      </c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</row>
    <row r="270" ht="31.5" spans="1:20">
      <c r="A270" s="21"/>
      <c r="B270" s="21"/>
      <c r="C270" s="37"/>
      <c r="D270" s="37"/>
      <c r="E270" s="33">
        <v>0</v>
      </c>
      <c r="F270" s="36" t="s">
        <v>387</v>
      </c>
      <c r="G270" s="37"/>
      <c r="H270" s="37"/>
      <c r="I270" s="48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</row>
    <row r="271" ht="31.5" spans="1:20">
      <c r="A271" s="21"/>
      <c r="B271" s="21"/>
      <c r="C271" s="37"/>
      <c r="D271" s="37"/>
      <c r="E271" s="33">
        <v>1</v>
      </c>
      <c r="F271" s="36" t="s">
        <v>388</v>
      </c>
      <c r="G271" s="37"/>
      <c r="H271" s="37"/>
      <c r="I271" s="48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</row>
    <row r="272" ht="31.5" spans="1:20">
      <c r="A272" s="21"/>
      <c r="B272" s="21"/>
      <c r="C272" s="37"/>
      <c r="D272" s="37"/>
      <c r="E272" s="33">
        <v>2</v>
      </c>
      <c r="F272" s="36" t="s">
        <v>389</v>
      </c>
      <c r="G272" s="37"/>
      <c r="H272" s="37"/>
      <c r="I272" s="48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</row>
    <row r="273" ht="63" spans="1:20">
      <c r="A273" s="21"/>
      <c r="B273" s="21"/>
      <c r="C273" s="37"/>
      <c r="D273" s="37"/>
      <c r="E273" s="33">
        <v>3</v>
      </c>
      <c r="F273" s="36" t="s">
        <v>390</v>
      </c>
      <c r="G273" s="37"/>
      <c r="H273" s="37"/>
      <c r="I273" s="48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</row>
    <row r="274" ht="31.5" spans="1:20">
      <c r="A274" s="19">
        <v>3</v>
      </c>
      <c r="B274" s="20" t="s">
        <v>391</v>
      </c>
      <c r="C274" s="37"/>
      <c r="D274" s="37"/>
      <c r="E274" s="37"/>
      <c r="F274" s="37"/>
      <c r="G274" s="37"/>
      <c r="H274" s="37"/>
      <c r="I274" s="48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</row>
    <row r="275" ht="15.75" spans="1:20">
      <c r="A275" s="21"/>
      <c r="B275" s="21"/>
      <c r="C275" s="41" t="s">
        <v>59</v>
      </c>
      <c r="D275" s="42" t="s">
        <v>392</v>
      </c>
      <c r="E275" s="43"/>
      <c r="F275" s="43"/>
      <c r="G275" s="43"/>
      <c r="H275" s="41">
        <v>2</v>
      </c>
      <c r="I275" s="47">
        <v>0.5</v>
      </c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</row>
    <row r="276" ht="15.75" spans="1:20">
      <c r="A276" s="21"/>
      <c r="B276" s="21"/>
      <c r="C276" s="37"/>
      <c r="D276" s="37"/>
      <c r="E276" s="33">
        <v>0</v>
      </c>
      <c r="F276" s="36" t="s">
        <v>393</v>
      </c>
      <c r="G276" s="37"/>
      <c r="H276" s="37"/>
      <c r="I276" s="48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</row>
    <row r="277" ht="15.75" spans="1:20">
      <c r="A277" s="21"/>
      <c r="B277" s="21"/>
      <c r="C277" s="37"/>
      <c r="D277" s="37"/>
      <c r="E277" s="33">
        <v>1</v>
      </c>
      <c r="F277" s="36" t="s">
        <v>394</v>
      </c>
      <c r="G277" s="37"/>
      <c r="H277" s="37"/>
      <c r="I277" s="48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</row>
    <row r="278" ht="31.5" spans="1:20">
      <c r="A278" s="21"/>
      <c r="B278" s="21"/>
      <c r="C278" s="37"/>
      <c r="D278" s="37"/>
      <c r="E278" s="33">
        <v>2</v>
      </c>
      <c r="F278" s="36" t="s">
        <v>395</v>
      </c>
      <c r="G278" s="37"/>
      <c r="H278" s="37"/>
      <c r="I278" s="48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</row>
    <row r="279" ht="47.25" spans="1:20">
      <c r="A279" s="21"/>
      <c r="B279" s="21"/>
      <c r="C279" s="37"/>
      <c r="D279" s="37"/>
      <c r="E279" s="33">
        <v>3</v>
      </c>
      <c r="F279" s="36" t="s">
        <v>396</v>
      </c>
      <c r="G279" s="37"/>
      <c r="H279" s="37"/>
      <c r="I279" s="48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</row>
    <row r="280" ht="15.75" spans="1:20">
      <c r="A280" s="21"/>
      <c r="B280" s="21"/>
      <c r="C280" s="41" t="s">
        <v>59</v>
      </c>
      <c r="D280" s="42" t="s">
        <v>397</v>
      </c>
      <c r="E280" s="43"/>
      <c r="F280" s="43"/>
      <c r="G280" s="43"/>
      <c r="H280" s="41">
        <v>2</v>
      </c>
      <c r="I280" s="47">
        <v>0.5</v>
      </c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</row>
    <row r="281" ht="15.75" spans="1:20">
      <c r="A281" s="21"/>
      <c r="B281" s="21"/>
      <c r="C281" s="37"/>
      <c r="D281" s="37"/>
      <c r="E281" s="33">
        <v>0</v>
      </c>
      <c r="F281" s="36" t="s">
        <v>398</v>
      </c>
      <c r="G281" s="37"/>
      <c r="H281" s="37"/>
      <c r="I281" s="48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</row>
    <row r="282" ht="15.75" spans="1:20">
      <c r="A282" s="21"/>
      <c r="B282" s="21"/>
      <c r="C282" s="37"/>
      <c r="D282" s="37"/>
      <c r="E282" s="33">
        <v>1</v>
      </c>
      <c r="F282" s="36" t="s">
        <v>399</v>
      </c>
      <c r="G282" s="37"/>
      <c r="H282" s="37"/>
      <c r="I282" s="48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</row>
    <row r="283" ht="47.25" spans="1:20">
      <c r="A283" s="21"/>
      <c r="B283" s="21"/>
      <c r="C283" s="37"/>
      <c r="D283" s="37"/>
      <c r="E283" s="33">
        <v>2</v>
      </c>
      <c r="F283" s="36" t="s">
        <v>400</v>
      </c>
      <c r="G283" s="37"/>
      <c r="H283" s="37"/>
      <c r="I283" s="48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</row>
    <row r="284" ht="47.25" spans="1:20">
      <c r="A284" s="21"/>
      <c r="B284" s="21"/>
      <c r="C284" s="37"/>
      <c r="D284" s="37"/>
      <c r="E284" s="33">
        <v>3</v>
      </c>
      <c r="F284" s="36" t="s">
        <v>401</v>
      </c>
      <c r="G284" s="37"/>
      <c r="H284" s="37"/>
      <c r="I284" s="48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</row>
    <row r="285" ht="15.75" spans="1:20">
      <c r="A285" s="21"/>
      <c r="B285" s="21"/>
      <c r="C285" s="41" t="s">
        <v>59</v>
      </c>
      <c r="D285" s="42" t="s">
        <v>402</v>
      </c>
      <c r="E285" s="43"/>
      <c r="F285" s="43"/>
      <c r="G285" s="43"/>
      <c r="H285" s="41">
        <v>2</v>
      </c>
      <c r="I285" s="47">
        <v>0.5</v>
      </c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</row>
    <row r="286" ht="15.75" spans="1:20">
      <c r="A286" s="21"/>
      <c r="B286" s="21"/>
      <c r="C286" s="37"/>
      <c r="D286" s="37"/>
      <c r="E286" s="33">
        <v>0</v>
      </c>
      <c r="F286" s="36" t="s">
        <v>265</v>
      </c>
      <c r="G286" s="37"/>
      <c r="H286" s="37"/>
      <c r="I286" s="48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</row>
    <row r="287" ht="47.25" spans="1:20">
      <c r="A287" s="21"/>
      <c r="B287" s="21"/>
      <c r="C287" s="37"/>
      <c r="D287" s="37"/>
      <c r="E287" s="33">
        <v>1</v>
      </c>
      <c r="F287" s="36" t="s">
        <v>266</v>
      </c>
      <c r="G287" s="37"/>
      <c r="H287" s="37"/>
      <c r="I287" s="48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</row>
    <row r="288" ht="47.25" spans="1:20">
      <c r="A288" s="21"/>
      <c r="B288" s="21"/>
      <c r="C288" s="37"/>
      <c r="D288" s="37"/>
      <c r="E288" s="33">
        <v>2</v>
      </c>
      <c r="F288" s="36" t="s">
        <v>267</v>
      </c>
      <c r="G288" s="37"/>
      <c r="H288" s="37"/>
      <c r="I288" s="48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</row>
    <row r="289" ht="63" spans="1:20">
      <c r="A289" s="21"/>
      <c r="B289" s="21"/>
      <c r="C289" s="37"/>
      <c r="D289" s="37"/>
      <c r="E289" s="33">
        <v>3</v>
      </c>
      <c r="F289" s="36" t="s">
        <v>403</v>
      </c>
      <c r="G289" s="37"/>
      <c r="H289" s="37"/>
      <c r="I289" s="48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</row>
    <row r="290" ht="37.5" customHeight="1" spans="1:20">
      <c r="A290" s="30" t="s">
        <v>404</v>
      </c>
      <c r="B290" s="31" t="s">
        <v>405</v>
      </c>
      <c r="C290" s="52"/>
      <c r="D290" s="52"/>
      <c r="E290" s="22"/>
      <c r="F290" s="22"/>
      <c r="G290" s="22"/>
      <c r="H290" s="22"/>
      <c r="I290" s="32">
        <f>SUM(I292:I389)</f>
        <v>18</v>
      </c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</row>
    <row r="291" ht="15.75" spans="1:20">
      <c r="A291" s="19">
        <v>1</v>
      </c>
      <c r="B291" s="20" t="s">
        <v>406</v>
      </c>
      <c r="C291" s="22"/>
      <c r="D291" s="22"/>
      <c r="E291" s="22"/>
      <c r="F291" s="22"/>
      <c r="G291" s="22"/>
      <c r="H291" s="22"/>
      <c r="I291" s="27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</row>
    <row r="292" ht="31.5" spans="1:20">
      <c r="A292" s="22"/>
      <c r="B292" s="22"/>
      <c r="C292" s="19" t="s">
        <v>16</v>
      </c>
      <c r="D292" s="20" t="s">
        <v>407</v>
      </c>
      <c r="E292" s="22"/>
      <c r="F292" s="20" t="s">
        <v>74</v>
      </c>
      <c r="G292" s="20" t="s">
        <v>75</v>
      </c>
      <c r="H292" s="19">
        <v>4</v>
      </c>
      <c r="I292" s="28">
        <v>0.9</v>
      </c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</row>
    <row r="293" ht="94.5" spans="1:20">
      <c r="A293" s="22"/>
      <c r="B293" s="22"/>
      <c r="C293" s="19" t="s">
        <v>16</v>
      </c>
      <c r="D293" s="20" t="s">
        <v>408</v>
      </c>
      <c r="E293" s="22"/>
      <c r="F293" s="20" t="s">
        <v>409</v>
      </c>
      <c r="G293" s="20" t="s">
        <v>87</v>
      </c>
      <c r="H293" s="19">
        <v>4</v>
      </c>
      <c r="I293" s="28">
        <v>0.5</v>
      </c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</row>
    <row r="294" ht="78.75" spans="1:20">
      <c r="A294" s="22"/>
      <c r="B294" s="22"/>
      <c r="C294" s="19" t="s">
        <v>16</v>
      </c>
      <c r="D294" s="20" t="s">
        <v>410</v>
      </c>
      <c r="E294" s="22"/>
      <c r="F294" s="20" t="s">
        <v>411</v>
      </c>
      <c r="G294" s="20" t="s">
        <v>106</v>
      </c>
      <c r="H294" s="19">
        <v>5</v>
      </c>
      <c r="I294" s="28">
        <v>0.3</v>
      </c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</row>
    <row r="295" ht="31.5" spans="1:20">
      <c r="A295" s="22"/>
      <c r="B295" s="22"/>
      <c r="C295" s="19" t="s">
        <v>16</v>
      </c>
      <c r="D295" s="20" t="s">
        <v>412</v>
      </c>
      <c r="E295" s="22"/>
      <c r="F295" s="20" t="s">
        <v>74</v>
      </c>
      <c r="G295" s="20" t="s">
        <v>75</v>
      </c>
      <c r="H295" s="19">
        <v>5</v>
      </c>
      <c r="I295" s="25">
        <v>0.4</v>
      </c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</row>
    <row r="296" ht="47.25" spans="1:20">
      <c r="A296" s="22"/>
      <c r="B296" s="22"/>
      <c r="C296" s="19" t="s">
        <v>16</v>
      </c>
      <c r="D296" s="20" t="s">
        <v>413</v>
      </c>
      <c r="E296" s="22"/>
      <c r="F296" s="20" t="s">
        <v>414</v>
      </c>
      <c r="G296" s="20" t="s">
        <v>106</v>
      </c>
      <c r="H296" s="19">
        <v>3</v>
      </c>
      <c r="I296" s="28">
        <v>0.2</v>
      </c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</row>
    <row r="297" ht="94.5" spans="1:20">
      <c r="A297" s="22"/>
      <c r="B297" s="22"/>
      <c r="C297" s="19" t="s">
        <v>16</v>
      </c>
      <c r="D297" s="20" t="s">
        <v>415</v>
      </c>
      <c r="E297" s="22"/>
      <c r="F297" s="20" t="s">
        <v>416</v>
      </c>
      <c r="G297" s="20" t="s">
        <v>188</v>
      </c>
      <c r="H297" s="19">
        <v>3</v>
      </c>
      <c r="I297" s="28">
        <v>0.4</v>
      </c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</row>
    <row r="298" ht="110.25" spans="1:20">
      <c r="A298" s="22"/>
      <c r="B298" s="22"/>
      <c r="C298" s="19" t="s">
        <v>16</v>
      </c>
      <c r="D298" s="20" t="s">
        <v>417</v>
      </c>
      <c r="E298" s="22"/>
      <c r="F298" s="20" t="s">
        <v>418</v>
      </c>
      <c r="G298" s="20" t="s">
        <v>188</v>
      </c>
      <c r="H298" s="19">
        <v>3</v>
      </c>
      <c r="I298" s="28">
        <v>0.4</v>
      </c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</row>
    <row r="299" ht="63" spans="1:20">
      <c r="A299" s="22"/>
      <c r="B299" s="22"/>
      <c r="C299" s="19" t="s">
        <v>16</v>
      </c>
      <c r="D299" s="20" t="s">
        <v>419</v>
      </c>
      <c r="E299" s="22"/>
      <c r="F299" s="20" t="s">
        <v>420</v>
      </c>
      <c r="G299" s="20" t="s">
        <v>87</v>
      </c>
      <c r="H299" s="19">
        <v>3</v>
      </c>
      <c r="I299" s="28">
        <v>0.3</v>
      </c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</row>
    <row r="300" ht="31.5" spans="1:20">
      <c r="A300" s="22"/>
      <c r="B300" s="22"/>
      <c r="C300" s="19" t="s">
        <v>16</v>
      </c>
      <c r="D300" s="20" t="s">
        <v>421</v>
      </c>
      <c r="E300" s="22"/>
      <c r="F300" s="20" t="s">
        <v>74</v>
      </c>
      <c r="G300" s="20" t="s">
        <v>75</v>
      </c>
      <c r="H300" s="19">
        <v>1</v>
      </c>
      <c r="I300" s="28">
        <v>0.2</v>
      </c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</row>
    <row r="301" ht="94.5" spans="1:20">
      <c r="A301" s="22"/>
      <c r="B301" s="22"/>
      <c r="C301" s="19" t="s">
        <v>16</v>
      </c>
      <c r="D301" s="20" t="s">
        <v>422</v>
      </c>
      <c r="E301" s="22"/>
      <c r="F301" s="20" t="s">
        <v>423</v>
      </c>
      <c r="G301" s="20" t="s">
        <v>92</v>
      </c>
      <c r="H301" s="19">
        <v>1</v>
      </c>
      <c r="I301" s="28">
        <v>0.3</v>
      </c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</row>
    <row r="302" ht="94.5" spans="1:20">
      <c r="A302" s="22"/>
      <c r="B302" s="22"/>
      <c r="C302" s="19" t="s">
        <v>16</v>
      </c>
      <c r="D302" s="20" t="s">
        <v>424</v>
      </c>
      <c r="E302" s="22"/>
      <c r="F302" s="20" t="s">
        <v>425</v>
      </c>
      <c r="G302" s="20" t="s">
        <v>92</v>
      </c>
      <c r="H302" s="19">
        <v>1</v>
      </c>
      <c r="I302" s="28">
        <v>0.3</v>
      </c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</row>
    <row r="303" ht="31.5" spans="1:20">
      <c r="A303" s="22"/>
      <c r="B303" s="22"/>
      <c r="C303" s="19" t="s">
        <v>16</v>
      </c>
      <c r="D303" s="20" t="s">
        <v>426</v>
      </c>
      <c r="E303" s="22"/>
      <c r="F303" s="20" t="s">
        <v>74</v>
      </c>
      <c r="G303" s="20" t="s">
        <v>75</v>
      </c>
      <c r="H303" s="19">
        <v>5</v>
      </c>
      <c r="I303" s="28">
        <v>0.2</v>
      </c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</row>
    <row r="304" ht="31.5" spans="1:20">
      <c r="A304" s="22"/>
      <c r="B304" s="22"/>
      <c r="C304" s="19" t="s">
        <v>16</v>
      </c>
      <c r="D304" s="20" t="s">
        <v>427</v>
      </c>
      <c r="E304" s="22"/>
      <c r="F304" s="20" t="s">
        <v>74</v>
      </c>
      <c r="G304" s="20" t="s">
        <v>75</v>
      </c>
      <c r="H304" s="19">
        <v>5</v>
      </c>
      <c r="I304" s="28">
        <v>0.3</v>
      </c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</row>
    <row r="305" ht="157.5" spans="1:20">
      <c r="A305" s="22"/>
      <c r="B305" s="22"/>
      <c r="C305" s="19" t="s">
        <v>16</v>
      </c>
      <c r="D305" s="20" t="s">
        <v>428</v>
      </c>
      <c r="E305" s="22"/>
      <c r="F305" s="20" t="s">
        <v>429</v>
      </c>
      <c r="G305" s="20" t="s">
        <v>188</v>
      </c>
      <c r="H305" s="19">
        <v>5</v>
      </c>
      <c r="I305" s="25">
        <v>0.4</v>
      </c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</row>
    <row r="306" ht="94.5" spans="1:20">
      <c r="A306" s="22"/>
      <c r="B306" s="22"/>
      <c r="C306" s="19" t="s">
        <v>16</v>
      </c>
      <c r="D306" s="20" t="s">
        <v>430</v>
      </c>
      <c r="E306" s="22"/>
      <c r="F306" s="20" t="s">
        <v>431</v>
      </c>
      <c r="G306" s="20" t="s">
        <v>106</v>
      </c>
      <c r="H306" s="19">
        <v>5</v>
      </c>
      <c r="I306" s="25">
        <v>0.3</v>
      </c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</row>
    <row r="307" ht="15.75" spans="1:20">
      <c r="A307" s="22"/>
      <c r="B307" s="22"/>
      <c r="C307" s="19" t="s">
        <v>16</v>
      </c>
      <c r="D307" s="20" t="s">
        <v>432</v>
      </c>
      <c r="E307" s="22"/>
      <c r="F307" s="20" t="s">
        <v>74</v>
      </c>
      <c r="G307" s="20" t="s">
        <v>75</v>
      </c>
      <c r="H307" s="19">
        <v>5</v>
      </c>
      <c r="I307" s="25">
        <v>0.2</v>
      </c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</row>
    <row r="308" ht="31.5" spans="1:20">
      <c r="A308" s="22"/>
      <c r="B308" s="22"/>
      <c r="C308" s="19" t="s">
        <v>59</v>
      </c>
      <c r="D308" s="20" t="s">
        <v>433</v>
      </c>
      <c r="E308" s="21"/>
      <c r="F308" s="21"/>
      <c r="G308" s="21"/>
      <c r="H308" s="19">
        <v>1</v>
      </c>
      <c r="I308" s="25">
        <v>0.4</v>
      </c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</row>
    <row r="309" ht="15.75" spans="1:20">
      <c r="A309" s="22"/>
      <c r="B309" s="22"/>
      <c r="C309" s="21"/>
      <c r="D309" s="21"/>
      <c r="E309" s="19">
        <v>0</v>
      </c>
      <c r="F309" s="20" t="s">
        <v>434</v>
      </c>
      <c r="G309" s="21"/>
      <c r="H309" s="21"/>
      <c r="I309" s="26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</row>
    <row r="310" ht="15.75" spans="1:20">
      <c r="A310" s="22"/>
      <c r="B310" s="22"/>
      <c r="C310" s="21"/>
      <c r="D310" s="21"/>
      <c r="E310" s="19">
        <v>1</v>
      </c>
      <c r="F310" s="20" t="s">
        <v>435</v>
      </c>
      <c r="G310" s="21"/>
      <c r="H310" s="21"/>
      <c r="I310" s="26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</row>
    <row r="311" ht="15.75" spans="1:20">
      <c r="A311" s="22"/>
      <c r="B311" s="22"/>
      <c r="C311" s="21"/>
      <c r="D311" s="21"/>
      <c r="E311" s="19">
        <v>2</v>
      </c>
      <c r="F311" s="20" t="s">
        <v>436</v>
      </c>
      <c r="G311" s="21"/>
      <c r="H311" s="21"/>
      <c r="I311" s="26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</row>
    <row r="312" ht="31.5" spans="1:20">
      <c r="A312" s="22"/>
      <c r="B312" s="22"/>
      <c r="C312" s="21"/>
      <c r="D312" s="21"/>
      <c r="E312" s="19">
        <v>3</v>
      </c>
      <c r="F312" s="20" t="s">
        <v>437</v>
      </c>
      <c r="G312" s="21"/>
      <c r="H312" s="21"/>
      <c r="I312" s="26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</row>
    <row r="313" ht="31.5" spans="1:20">
      <c r="A313" s="22"/>
      <c r="B313" s="22"/>
      <c r="C313" s="19" t="s">
        <v>59</v>
      </c>
      <c r="D313" s="20" t="s">
        <v>438</v>
      </c>
      <c r="E313" s="22"/>
      <c r="F313" s="22"/>
      <c r="G313" s="22"/>
      <c r="H313" s="19">
        <v>1</v>
      </c>
      <c r="I313" s="25">
        <v>0.4</v>
      </c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</row>
    <row r="314" ht="15.75" spans="1:20">
      <c r="A314" s="22"/>
      <c r="B314" s="22"/>
      <c r="C314" s="22"/>
      <c r="D314" s="22"/>
      <c r="E314" s="19">
        <v>0</v>
      </c>
      <c r="F314" s="20" t="s">
        <v>434</v>
      </c>
      <c r="G314" s="22"/>
      <c r="H314" s="22"/>
      <c r="I314" s="27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</row>
    <row r="315" ht="15.75" spans="1:20">
      <c r="A315" s="22"/>
      <c r="B315" s="22"/>
      <c r="C315" s="22"/>
      <c r="D315" s="22"/>
      <c r="E315" s="19">
        <v>1</v>
      </c>
      <c r="F315" s="20" t="s">
        <v>439</v>
      </c>
      <c r="G315" s="22"/>
      <c r="H315" s="22"/>
      <c r="I315" s="27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</row>
    <row r="316" ht="31.5" spans="1:20">
      <c r="A316" s="22"/>
      <c r="B316" s="22"/>
      <c r="C316" s="22"/>
      <c r="D316" s="22"/>
      <c r="E316" s="19">
        <v>2</v>
      </c>
      <c r="F316" s="20" t="s">
        <v>440</v>
      </c>
      <c r="G316" s="22"/>
      <c r="H316" s="22"/>
      <c r="I316" s="27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</row>
    <row r="317" ht="63" spans="1:20">
      <c r="A317" s="22"/>
      <c r="B317" s="22"/>
      <c r="C317" s="22"/>
      <c r="D317" s="22"/>
      <c r="E317" s="19">
        <v>3</v>
      </c>
      <c r="F317" s="20" t="s">
        <v>441</v>
      </c>
      <c r="G317" s="22"/>
      <c r="H317" s="22"/>
      <c r="I317" s="27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</row>
    <row r="318" ht="15.75" spans="1:20">
      <c r="A318" s="22"/>
      <c r="B318" s="22"/>
      <c r="C318" s="19" t="s">
        <v>59</v>
      </c>
      <c r="D318" s="20" t="s">
        <v>442</v>
      </c>
      <c r="E318" s="22"/>
      <c r="F318" s="22"/>
      <c r="G318" s="22"/>
      <c r="H318" s="19">
        <v>1</v>
      </c>
      <c r="I318" s="25">
        <v>0.3</v>
      </c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</row>
    <row r="319" ht="15.75" spans="1:20">
      <c r="A319" s="22"/>
      <c r="B319" s="22"/>
      <c r="C319" s="22"/>
      <c r="D319" s="22"/>
      <c r="E319" s="19">
        <v>0</v>
      </c>
      <c r="F319" s="20" t="s">
        <v>443</v>
      </c>
      <c r="G319" s="22"/>
      <c r="H319" s="22"/>
      <c r="I319" s="27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</row>
    <row r="320" ht="31.5" spans="1:20">
      <c r="A320" s="22"/>
      <c r="B320" s="22"/>
      <c r="C320" s="22"/>
      <c r="D320" s="22"/>
      <c r="E320" s="19">
        <v>1</v>
      </c>
      <c r="F320" s="20" t="s">
        <v>444</v>
      </c>
      <c r="G320" s="22"/>
      <c r="H320" s="22"/>
      <c r="I320" s="27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</row>
    <row r="321" ht="47.25" spans="1:20">
      <c r="A321" s="22"/>
      <c r="B321" s="22"/>
      <c r="C321" s="22"/>
      <c r="D321" s="22"/>
      <c r="E321" s="19">
        <v>2</v>
      </c>
      <c r="F321" s="20" t="s">
        <v>445</v>
      </c>
      <c r="G321" s="22"/>
      <c r="H321" s="22"/>
      <c r="I321" s="27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</row>
    <row r="322" ht="110.25" spans="1:20">
      <c r="A322" s="22"/>
      <c r="B322" s="22"/>
      <c r="C322" s="22"/>
      <c r="D322" s="22"/>
      <c r="E322" s="19">
        <v>3</v>
      </c>
      <c r="F322" s="20" t="s">
        <v>446</v>
      </c>
      <c r="G322" s="22"/>
      <c r="H322" s="22"/>
      <c r="I322" s="27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</row>
    <row r="323" ht="15.75" spans="1:20">
      <c r="A323" s="22"/>
      <c r="B323" s="22"/>
      <c r="C323" s="19" t="s">
        <v>59</v>
      </c>
      <c r="D323" s="20" t="s">
        <v>447</v>
      </c>
      <c r="E323" s="22"/>
      <c r="F323" s="22"/>
      <c r="G323" s="22"/>
      <c r="H323" s="19">
        <v>1</v>
      </c>
      <c r="I323" s="25">
        <v>0.4</v>
      </c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</row>
    <row r="324" ht="15.75" spans="1:20">
      <c r="A324" s="22"/>
      <c r="B324" s="22"/>
      <c r="C324" s="22"/>
      <c r="D324" s="22"/>
      <c r="E324" s="19">
        <v>0</v>
      </c>
      <c r="F324" s="20" t="s">
        <v>448</v>
      </c>
      <c r="G324" s="22"/>
      <c r="H324" s="22"/>
      <c r="I324" s="27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</row>
    <row r="325" ht="47.25" spans="1:20">
      <c r="A325" s="22"/>
      <c r="B325" s="22"/>
      <c r="C325" s="22"/>
      <c r="D325" s="22"/>
      <c r="E325" s="19">
        <v>1</v>
      </c>
      <c r="F325" s="20" t="s">
        <v>449</v>
      </c>
      <c r="G325" s="22"/>
      <c r="H325" s="22"/>
      <c r="I325" s="27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</row>
    <row r="326" ht="47.25" spans="1:20">
      <c r="A326" s="22"/>
      <c r="B326" s="22"/>
      <c r="C326" s="22"/>
      <c r="D326" s="22"/>
      <c r="E326" s="19">
        <v>2</v>
      </c>
      <c r="F326" s="20" t="s">
        <v>450</v>
      </c>
      <c r="G326" s="22"/>
      <c r="H326" s="22"/>
      <c r="I326" s="27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</row>
    <row r="327" ht="78.75" spans="1:20">
      <c r="A327" s="22"/>
      <c r="B327" s="22"/>
      <c r="C327" s="22"/>
      <c r="D327" s="22"/>
      <c r="E327" s="19">
        <v>3</v>
      </c>
      <c r="F327" s="20" t="s">
        <v>451</v>
      </c>
      <c r="G327" s="22"/>
      <c r="H327" s="22"/>
      <c r="I327" s="27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</row>
    <row r="328" ht="15.75" spans="1:20">
      <c r="A328" s="22"/>
      <c r="B328" s="22"/>
      <c r="C328" s="19" t="s">
        <v>59</v>
      </c>
      <c r="D328" s="20" t="s">
        <v>452</v>
      </c>
      <c r="E328" s="22"/>
      <c r="F328" s="22"/>
      <c r="G328" s="22"/>
      <c r="H328" s="19">
        <v>5</v>
      </c>
      <c r="I328" s="25">
        <v>0.3</v>
      </c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</row>
    <row r="329" ht="15.75" spans="1:20">
      <c r="A329" s="22"/>
      <c r="B329" s="22"/>
      <c r="C329" s="22"/>
      <c r="D329" s="22"/>
      <c r="E329" s="19">
        <v>0</v>
      </c>
      <c r="F329" s="20" t="s">
        <v>453</v>
      </c>
      <c r="G329" s="22"/>
      <c r="H329" s="22"/>
      <c r="I329" s="27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</row>
    <row r="330" ht="15.75" spans="1:20">
      <c r="A330" s="22"/>
      <c r="B330" s="22"/>
      <c r="C330" s="22"/>
      <c r="D330" s="22"/>
      <c r="E330" s="19">
        <v>1</v>
      </c>
      <c r="F330" s="20" t="s">
        <v>454</v>
      </c>
      <c r="G330" s="22"/>
      <c r="H330" s="22"/>
      <c r="I330" s="27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</row>
    <row r="331" ht="31.5" spans="1:20">
      <c r="A331" s="22"/>
      <c r="B331" s="22"/>
      <c r="C331" s="22"/>
      <c r="D331" s="22"/>
      <c r="E331" s="19">
        <v>2</v>
      </c>
      <c r="F331" s="20" t="s">
        <v>455</v>
      </c>
      <c r="G331" s="22"/>
      <c r="H331" s="22"/>
      <c r="I331" s="27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</row>
    <row r="332" ht="63" spans="1:20">
      <c r="A332" s="22"/>
      <c r="B332" s="22"/>
      <c r="C332" s="22"/>
      <c r="D332" s="22"/>
      <c r="E332" s="19">
        <v>3</v>
      </c>
      <c r="F332" s="20" t="s">
        <v>456</v>
      </c>
      <c r="G332" s="22"/>
      <c r="H332" s="22"/>
      <c r="I332" s="27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</row>
    <row r="333" ht="15.75" spans="1:20">
      <c r="A333" s="22"/>
      <c r="B333" s="22"/>
      <c r="C333" s="19" t="s">
        <v>59</v>
      </c>
      <c r="D333" s="20" t="s">
        <v>457</v>
      </c>
      <c r="E333" s="22"/>
      <c r="F333" s="22"/>
      <c r="G333" s="22"/>
      <c r="H333" s="19">
        <v>5</v>
      </c>
      <c r="I333" s="25">
        <v>0.3</v>
      </c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</row>
    <row r="334" ht="15.75" spans="1:20">
      <c r="A334" s="22"/>
      <c r="B334" s="22"/>
      <c r="C334" s="22"/>
      <c r="D334" s="22"/>
      <c r="E334" s="19">
        <v>0</v>
      </c>
      <c r="F334" s="20" t="s">
        <v>458</v>
      </c>
      <c r="G334" s="22"/>
      <c r="H334" s="22"/>
      <c r="I334" s="27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</row>
    <row r="335" ht="31.5" spans="1:20">
      <c r="A335" s="22"/>
      <c r="B335" s="22"/>
      <c r="C335" s="22"/>
      <c r="D335" s="22"/>
      <c r="E335" s="19">
        <v>1</v>
      </c>
      <c r="F335" s="20" t="s">
        <v>459</v>
      </c>
      <c r="G335" s="22"/>
      <c r="H335" s="22"/>
      <c r="I335" s="27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</row>
    <row r="336" ht="31.5" spans="1:20">
      <c r="A336" s="22"/>
      <c r="B336" s="22"/>
      <c r="C336" s="22"/>
      <c r="D336" s="22"/>
      <c r="E336" s="19">
        <v>2</v>
      </c>
      <c r="F336" s="20" t="s">
        <v>460</v>
      </c>
      <c r="G336" s="22"/>
      <c r="H336" s="22"/>
      <c r="I336" s="27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</row>
    <row r="337" ht="31.5" spans="1:20">
      <c r="A337" s="22"/>
      <c r="B337" s="22"/>
      <c r="C337" s="22"/>
      <c r="D337" s="22"/>
      <c r="E337" s="19">
        <v>3</v>
      </c>
      <c r="F337" s="20" t="s">
        <v>461</v>
      </c>
      <c r="G337" s="22"/>
      <c r="H337" s="22"/>
      <c r="I337" s="27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</row>
    <row r="338" ht="47.25" spans="1:20">
      <c r="A338" s="19">
        <v>2</v>
      </c>
      <c r="B338" s="20" t="s">
        <v>462</v>
      </c>
      <c r="C338" s="22"/>
      <c r="D338" s="22"/>
      <c r="E338" s="22"/>
      <c r="F338" s="22"/>
      <c r="G338" s="22"/>
      <c r="H338" s="22"/>
      <c r="I338" s="27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</row>
    <row r="339" ht="31.5" spans="1:20">
      <c r="A339" s="22"/>
      <c r="B339" s="22"/>
      <c r="C339" s="19" t="s">
        <v>16</v>
      </c>
      <c r="D339" s="20" t="s">
        <v>412</v>
      </c>
      <c r="E339" s="22"/>
      <c r="F339" s="20" t="s">
        <v>74</v>
      </c>
      <c r="G339" s="20" t="s">
        <v>75</v>
      </c>
      <c r="H339" s="19">
        <v>5</v>
      </c>
      <c r="I339" s="28">
        <v>0.2</v>
      </c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</row>
    <row r="340" ht="63" spans="1:20">
      <c r="A340" s="22"/>
      <c r="B340" s="22"/>
      <c r="C340" s="19" t="s">
        <v>16</v>
      </c>
      <c r="D340" s="20" t="s">
        <v>463</v>
      </c>
      <c r="E340" s="22"/>
      <c r="F340" s="20" t="s">
        <v>464</v>
      </c>
      <c r="G340" s="20" t="s">
        <v>106</v>
      </c>
      <c r="H340" s="19">
        <v>3</v>
      </c>
      <c r="I340" s="54">
        <v>0.25</v>
      </c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</row>
    <row r="341" ht="63" spans="1:20">
      <c r="A341" s="22"/>
      <c r="B341" s="22"/>
      <c r="C341" s="19" t="s">
        <v>16</v>
      </c>
      <c r="D341" s="20" t="s">
        <v>465</v>
      </c>
      <c r="E341" s="22"/>
      <c r="F341" s="20" t="s">
        <v>466</v>
      </c>
      <c r="G341" s="20" t="s">
        <v>106</v>
      </c>
      <c r="H341" s="19">
        <v>3</v>
      </c>
      <c r="I341" s="54">
        <v>0.25</v>
      </c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</row>
    <row r="342" ht="47.25" spans="1:20">
      <c r="A342" s="22"/>
      <c r="B342" s="22"/>
      <c r="C342" s="19" t="s">
        <v>16</v>
      </c>
      <c r="D342" s="20" t="s">
        <v>467</v>
      </c>
      <c r="E342" s="22"/>
      <c r="F342" s="20" t="s">
        <v>74</v>
      </c>
      <c r="G342" s="20" t="s">
        <v>75</v>
      </c>
      <c r="H342" s="19">
        <v>3</v>
      </c>
      <c r="I342" s="54">
        <v>0.25</v>
      </c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</row>
    <row r="343" ht="31.5" spans="1:20">
      <c r="A343" s="22"/>
      <c r="B343" s="22"/>
      <c r="C343" s="19" t="s">
        <v>16</v>
      </c>
      <c r="D343" s="20" t="s">
        <v>468</v>
      </c>
      <c r="E343" s="22"/>
      <c r="F343" s="20" t="s">
        <v>74</v>
      </c>
      <c r="G343" s="20" t="s">
        <v>75</v>
      </c>
      <c r="H343" s="19">
        <v>3</v>
      </c>
      <c r="I343" s="54">
        <v>0.25</v>
      </c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</row>
    <row r="344" ht="110.25" spans="1:20">
      <c r="A344" s="22"/>
      <c r="B344" s="22"/>
      <c r="C344" s="19" t="s">
        <v>16</v>
      </c>
      <c r="D344" s="20" t="s">
        <v>469</v>
      </c>
      <c r="E344" s="22"/>
      <c r="F344" s="20" t="s">
        <v>470</v>
      </c>
      <c r="G344" s="20" t="s">
        <v>106</v>
      </c>
      <c r="H344" s="19">
        <v>3</v>
      </c>
      <c r="I344" s="54">
        <v>0.25</v>
      </c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</row>
    <row r="345" ht="47.25" spans="1:20">
      <c r="A345" s="22"/>
      <c r="B345" s="22"/>
      <c r="C345" s="19" t="s">
        <v>16</v>
      </c>
      <c r="D345" s="20" t="s">
        <v>471</v>
      </c>
      <c r="E345" s="22"/>
      <c r="F345" s="20" t="s">
        <v>74</v>
      </c>
      <c r="G345" s="20" t="s">
        <v>75</v>
      </c>
      <c r="H345" s="19">
        <v>6</v>
      </c>
      <c r="I345" s="28">
        <v>0.25</v>
      </c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</row>
    <row r="346" ht="47.25" spans="1:20">
      <c r="A346" s="22"/>
      <c r="B346" s="22"/>
      <c r="C346" s="19" t="s">
        <v>16</v>
      </c>
      <c r="D346" s="20" t="s">
        <v>472</v>
      </c>
      <c r="E346" s="22"/>
      <c r="F346" s="20" t="s">
        <v>74</v>
      </c>
      <c r="G346" s="20" t="s">
        <v>75</v>
      </c>
      <c r="H346" s="19">
        <v>5</v>
      </c>
      <c r="I346" s="28">
        <v>0.25</v>
      </c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</row>
    <row r="347" ht="31.5" spans="1:20">
      <c r="A347" s="22"/>
      <c r="B347" s="22"/>
      <c r="C347" s="19" t="s">
        <v>16</v>
      </c>
      <c r="D347" s="20" t="s">
        <v>473</v>
      </c>
      <c r="E347" s="22"/>
      <c r="F347" s="20" t="s">
        <v>74</v>
      </c>
      <c r="G347" s="20" t="s">
        <v>75</v>
      </c>
      <c r="H347" s="19">
        <v>6</v>
      </c>
      <c r="I347" s="28">
        <v>0.25</v>
      </c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</row>
    <row r="348" ht="31.5" spans="1:20">
      <c r="A348" s="22"/>
      <c r="B348" s="22"/>
      <c r="C348" s="19" t="s">
        <v>16</v>
      </c>
      <c r="D348" s="20" t="s">
        <v>474</v>
      </c>
      <c r="E348" s="22"/>
      <c r="F348" s="20" t="s">
        <v>74</v>
      </c>
      <c r="G348" s="20" t="s">
        <v>75</v>
      </c>
      <c r="H348" s="19">
        <v>5</v>
      </c>
      <c r="I348" s="28">
        <v>0.25</v>
      </c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</row>
    <row r="349" ht="47.25" spans="1:20">
      <c r="A349" s="22"/>
      <c r="B349" s="22"/>
      <c r="C349" s="19" t="s">
        <v>16</v>
      </c>
      <c r="D349" s="20" t="s">
        <v>475</v>
      </c>
      <c r="E349" s="22"/>
      <c r="F349" s="20" t="s">
        <v>74</v>
      </c>
      <c r="G349" s="20" t="s">
        <v>75</v>
      </c>
      <c r="H349" s="19">
        <v>6</v>
      </c>
      <c r="I349" s="28">
        <v>0.25</v>
      </c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</row>
    <row r="350" ht="47.25" spans="1:20">
      <c r="A350" s="22"/>
      <c r="B350" s="22"/>
      <c r="C350" s="19" t="s">
        <v>16</v>
      </c>
      <c r="D350" s="20" t="s">
        <v>476</v>
      </c>
      <c r="E350" s="22"/>
      <c r="F350" s="20" t="s">
        <v>74</v>
      </c>
      <c r="G350" s="20" t="s">
        <v>75</v>
      </c>
      <c r="H350" s="19">
        <v>5</v>
      </c>
      <c r="I350" s="28">
        <v>0.25</v>
      </c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</row>
    <row r="351" ht="15.75" spans="1:20">
      <c r="A351" s="22"/>
      <c r="B351" s="22"/>
      <c r="C351" s="19" t="s">
        <v>59</v>
      </c>
      <c r="D351" s="20" t="s">
        <v>216</v>
      </c>
      <c r="E351" s="22"/>
      <c r="F351" s="22"/>
      <c r="G351" s="22"/>
      <c r="H351" s="19">
        <v>2</v>
      </c>
      <c r="I351" s="25">
        <v>0.4</v>
      </c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</row>
    <row r="352" ht="15.75" spans="1:20">
      <c r="A352" s="22"/>
      <c r="B352" s="22"/>
      <c r="C352" s="22"/>
      <c r="D352" s="22"/>
      <c r="E352" s="19">
        <v>0</v>
      </c>
      <c r="F352" s="20" t="s">
        <v>477</v>
      </c>
      <c r="G352" s="22"/>
      <c r="H352" s="22"/>
      <c r="I352" s="27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</row>
    <row r="353" ht="31.5" spans="1:20">
      <c r="A353" s="22"/>
      <c r="B353" s="22"/>
      <c r="C353" s="22"/>
      <c r="D353" s="22"/>
      <c r="E353" s="19">
        <v>1</v>
      </c>
      <c r="F353" s="20" t="s">
        <v>478</v>
      </c>
      <c r="G353" s="22"/>
      <c r="H353" s="22"/>
      <c r="I353" s="27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</row>
    <row r="354" ht="15.75" spans="1:20">
      <c r="A354" s="22"/>
      <c r="B354" s="22"/>
      <c r="C354" s="22"/>
      <c r="D354" s="22"/>
      <c r="E354" s="19">
        <v>2</v>
      </c>
      <c r="F354" s="20" t="s">
        <v>479</v>
      </c>
      <c r="G354" s="22"/>
      <c r="H354" s="22"/>
      <c r="I354" s="27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</row>
    <row r="355" ht="47.25" spans="1:20">
      <c r="A355" s="22"/>
      <c r="B355" s="22"/>
      <c r="C355" s="22"/>
      <c r="D355" s="22"/>
      <c r="E355" s="19">
        <v>3</v>
      </c>
      <c r="F355" s="20" t="s">
        <v>480</v>
      </c>
      <c r="G355" s="22"/>
      <c r="H355" s="22"/>
      <c r="I355" s="27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</row>
    <row r="356" ht="31.5" spans="1:20">
      <c r="A356" s="19">
        <v>3</v>
      </c>
      <c r="B356" s="20" t="s">
        <v>481</v>
      </c>
      <c r="C356" s="22"/>
      <c r="D356" s="22"/>
      <c r="E356" s="22"/>
      <c r="F356" s="22"/>
      <c r="G356" s="22"/>
      <c r="H356" s="22"/>
      <c r="I356" s="27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</row>
    <row r="357" ht="141.75" spans="1:20">
      <c r="A357" s="21"/>
      <c r="B357" s="22"/>
      <c r="C357" s="19" t="s">
        <v>16</v>
      </c>
      <c r="D357" s="20" t="s">
        <v>482</v>
      </c>
      <c r="E357" s="22"/>
      <c r="F357" s="20" t="s">
        <v>483</v>
      </c>
      <c r="G357" s="20" t="s">
        <v>188</v>
      </c>
      <c r="H357" s="19">
        <v>4</v>
      </c>
      <c r="I357" s="25">
        <v>0.6</v>
      </c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</row>
    <row r="358" ht="63" spans="1:20">
      <c r="A358" s="21"/>
      <c r="B358" s="22"/>
      <c r="C358" s="19" t="s">
        <v>16</v>
      </c>
      <c r="D358" s="20" t="s">
        <v>484</v>
      </c>
      <c r="E358" s="22"/>
      <c r="F358" s="20" t="s">
        <v>485</v>
      </c>
      <c r="G358" s="20" t="s">
        <v>87</v>
      </c>
      <c r="H358" s="19">
        <v>3</v>
      </c>
      <c r="I358" s="25">
        <v>0.25</v>
      </c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</row>
    <row r="359" ht="157.5" spans="1:20">
      <c r="A359" s="21"/>
      <c r="B359" s="22"/>
      <c r="C359" s="19" t="s">
        <v>16</v>
      </c>
      <c r="D359" s="20" t="s">
        <v>486</v>
      </c>
      <c r="E359" s="22"/>
      <c r="F359" s="20" t="s">
        <v>487</v>
      </c>
      <c r="G359" s="20" t="s">
        <v>73</v>
      </c>
      <c r="H359" s="19">
        <v>3</v>
      </c>
      <c r="I359" s="25">
        <v>0.5</v>
      </c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</row>
    <row r="360" ht="78.75" spans="1:20">
      <c r="A360" s="21"/>
      <c r="B360" s="22"/>
      <c r="C360" s="19" t="s">
        <v>16</v>
      </c>
      <c r="D360" s="52" t="s">
        <v>488</v>
      </c>
      <c r="E360" s="22"/>
      <c r="F360" s="20" t="s">
        <v>489</v>
      </c>
      <c r="G360" s="20" t="s">
        <v>106</v>
      </c>
      <c r="H360" s="19">
        <v>3</v>
      </c>
      <c r="I360" s="25">
        <v>0.4</v>
      </c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</row>
    <row r="361" ht="63" spans="1:20">
      <c r="A361" s="21"/>
      <c r="B361" s="22"/>
      <c r="C361" s="19" t="s">
        <v>16</v>
      </c>
      <c r="D361" s="20" t="s">
        <v>490</v>
      </c>
      <c r="E361" s="22"/>
      <c r="F361" s="20" t="s">
        <v>491</v>
      </c>
      <c r="G361" s="20" t="s">
        <v>87</v>
      </c>
      <c r="H361" s="19">
        <v>5</v>
      </c>
      <c r="I361" s="25">
        <v>0.25</v>
      </c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</row>
    <row r="362" s="7" customFormat="1" ht="15.75" spans="1:20">
      <c r="A362" s="21"/>
      <c r="B362" s="22"/>
      <c r="C362" s="19" t="s">
        <v>16</v>
      </c>
      <c r="D362" s="20" t="s">
        <v>492</v>
      </c>
      <c r="E362" s="22"/>
      <c r="F362" s="20" t="s">
        <v>74</v>
      </c>
      <c r="G362" s="20" t="s">
        <v>75</v>
      </c>
      <c r="H362" s="19">
        <v>5</v>
      </c>
      <c r="I362" s="25">
        <v>0.2</v>
      </c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</row>
    <row r="363" ht="31.5" spans="1:20">
      <c r="A363" s="21"/>
      <c r="B363" s="22"/>
      <c r="C363" s="19" t="s">
        <v>16</v>
      </c>
      <c r="D363" s="52" t="s">
        <v>493</v>
      </c>
      <c r="E363" s="22"/>
      <c r="F363" s="20" t="s">
        <v>74</v>
      </c>
      <c r="G363" s="20" t="s">
        <v>75</v>
      </c>
      <c r="H363" s="19">
        <v>5</v>
      </c>
      <c r="I363" s="25">
        <v>0.3</v>
      </c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</row>
    <row r="364" ht="94.5" spans="1:20">
      <c r="A364" s="21"/>
      <c r="B364" s="22"/>
      <c r="C364" s="19" t="s">
        <v>16</v>
      </c>
      <c r="D364" s="20" t="s">
        <v>494</v>
      </c>
      <c r="E364" s="22"/>
      <c r="F364" s="20" t="s">
        <v>495</v>
      </c>
      <c r="G364" s="20" t="s">
        <v>87</v>
      </c>
      <c r="H364" s="19">
        <v>5</v>
      </c>
      <c r="I364" s="25">
        <v>0.6</v>
      </c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</row>
    <row r="365" ht="110.25" spans="1:20">
      <c r="A365" s="21"/>
      <c r="B365" s="22"/>
      <c r="C365" s="19" t="s">
        <v>16</v>
      </c>
      <c r="D365" s="20" t="s">
        <v>496</v>
      </c>
      <c r="E365" s="22"/>
      <c r="F365" s="20" t="s">
        <v>497</v>
      </c>
      <c r="G365" s="20" t="s">
        <v>106</v>
      </c>
      <c r="H365" s="19">
        <v>3</v>
      </c>
      <c r="I365" s="25">
        <v>0.2</v>
      </c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</row>
    <row r="366" ht="78.75" spans="1:20">
      <c r="A366" s="21"/>
      <c r="B366" s="22"/>
      <c r="C366" s="19" t="s">
        <v>16</v>
      </c>
      <c r="D366" s="20" t="s">
        <v>498</v>
      </c>
      <c r="E366" s="22"/>
      <c r="F366" s="20" t="s">
        <v>499</v>
      </c>
      <c r="G366" s="20" t="s">
        <v>106</v>
      </c>
      <c r="H366" s="19">
        <v>3</v>
      </c>
      <c r="I366" s="25">
        <v>0.2</v>
      </c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</row>
    <row r="367" ht="173.25" spans="1:20">
      <c r="A367" s="21"/>
      <c r="B367" s="22"/>
      <c r="C367" s="19" t="s">
        <v>16</v>
      </c>
      <c r="D367" s="20" t="s">
        <v>500</v>
      </c>
      <c r="E367" s="22"/>
      <c r="F367" s="20" t="s">
        <v>501</v>
      </c>
      <c r="G367" s="20" t="s">
        <v>73</v>
      </c>
      <c r="H367" s="19">
        <v>3</v>
      </c>
      <c r="I367" s="25">
        <v>0.9</v>
      </c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</row>
    <row r="368" ht="31.5" spans="1:20">
      <c r="A368" s="21"/>
      <c r="B368" s="22"/>
      <c r="C368" s="19" t="s">
        <v>16</v>
      </c>
      <c r="D368" s="20" t="s">
        <v>502</v>
      </c>
      <c r="E368" s="22"/>
      <c r="F368" s="20" t="s">
        <v>74</v>
      </c>
      <c r="G368" s="20" t="s">
        <v>75</v>
      </c>
      <c r="H368" s="19">
        <v>1</v>
      </c>
      <c r="I368" s="25">
        <v>0.35</v>
      </c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</row>
    <row r="369" ht="47.25" spans="1:20">
      <c r="A369" s="21"/>
      <c r="B369" s="22"/>
      <c r="C369" s="19" t="s">
        <v>16</v>
      </c>
      <c r="D369" s="20" t="s">
        <v>503</v>
      </c>
      <c r="E369" s="22"/>
      <c r="F369" s="20" t="s">
        <v>74</v>
      </c>
      <c r="G369" s="20" t="s">
        <v>75</v>
      </c>
      <c r="H369" s="19">
        <v>1</v>
      </c>
      <c r="I369" s="25">
        <v>0.35</v>
      </c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</row>
    <row r="370" ht="78.75" spans="1:20">
      <c r="A370" s="21"/>
      <c r="B370" s="22"/>
      <c r="C370" s="19" t="s">
        <v>16</v>
      </c>
      <c r="D370" s="20" t="s">
        <v>504</v>
      </c>
      <c r="E370" s="22"/>
      <c r="F370" s="20" t="s">
        <v>505</v>
      </c>
      <c r="G370" s="20" t="s">
        <v>87</v>
      </c>
      <c r="H370" s="19">
        <v>6</v>
      </c>
      <c r="I370" s="25">
        <v>0.25</v>
      </c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</row>
    <row r="371" ht="15.75" spans="1:20">
      <c r="A371" s="21"/>
      <c r="B371" s="22"/>
      <c r="C371" s="19" t="s">
        <v>59</v>
      </c>
      <c r="D371" s="20" t="s">
        <v>506</v>
      </c>
      <c r="E371" s="22"/>
      <c r="F371" s="22"/>
      <c r="G371" s="22"/>
      <c r="H371" s="19">
        <v>2</v>
      </c>
      <c r="I371" s="25">
        <v>0.4</v>
      </c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</row>
    <row r="372" ht="15.75" spans="1:20">
      <c r="A372" s="21"/>
      <c r="B372" s="22"/>
      <c r="C372" s="22"/>
      <c r="D372" s="22"/>
      <c r="E372" s="19">
        <v>0</v>
      </c>
      <c r="F372" s="20" t="s">
        <v>507</v>
      </c>
      <c r="G372" s="22"/>
      <c r="H372" s="22"/>
      <c r="I372" s="27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</row>
    <row r="373" ht="31.5" spans="1:20">
      <c r="A373" s="21"/>
      <c r="B373" s="22"/>
      <c r="C373" s="22"/>
      <c r="D373" s="22"/>
      <c r="E373" s="19">
        <v>1</v>
      </c>
      <c r="F373" s="20" t="s">
        <v>508</v>
      </c>
      <c r="G373" s="22"/>
      <c r="H373" s="22"/>
      <c r="I373" s="27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</row>
    <row r="374" ht="47.25" spans="1:20">
      <c r="A374" s="21"/>
      <c r="B374" s="22"/>
      <c r="C374" s="22"/>
      <c r="D374" s="22"/>
      <c r="E374" s="19">
        <v>2</v>
      </c>
      <c r="F374" s="20" t="s">
        <v>400</v>
      </c>
      <c r="G374" s="22"/>
      <c r="H374" s="22"/>
      <c r="I374" s="27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</row>
    <row r="375" ht="47.25" spans="1:20">
      <c r="A375" s="21"/>
      <c r="B375" s="22"/>
      <c r="C375" s="22"/>
      <c r="D375" s="22"/>
      <c r="E375" s="19">
        <v>3</v>
      </c>
      <c r="F375" s="20" t="s">
        <v>509</v>
      </c>
      <c r="G375" s="22"/>
      <c r="H375" s="22"/>
      <c r="I375" s="27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</row>
    <row r="376" ht="31.5" spans="1:20">
      <c r="A376" s="21"/>
      <c r="B376" s="22"/>
      <c r="C376" s="19" t="s">
        <v>59</v>
      </c>
      <c r="D376" s="20" t="s">
        <v>510</v>
      </c>
      <c r="E376" s="22"/>
      <c r="F376" s="22"/>
      <c r="G376" s="22"/>
      <c r="H376" s="19">
        <v>2</v>
      </c>
      <c r="I376" s="25">
        <v>0.4</v>
      </c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</row>
    <row r="377" ht="15.75" spans="1:20">
      <c r="A377" s="21"/>
      <c r="B377" s="22"/>
      <c r="C377" s="22"/>
      <c r="D377" s="22"/>
      <c r="E377" s="19">
        <v>0</v>
      </c>
      <c r="F377" s="20" t="s">
        <v>434</v>
      </c>
      <c r="G377" s="22"/>
      <c r="H377" s="22"/>
      <c r="I377" s="27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</row>
    <row r="378" ht="15.75" spans="1:20">
      <c r="A378" s="21"/>
      <c r="B378" s="22"/>
      <c r="C378" s="22"/>
      <c r="D378" s="22"/>
      <c r="E378" s="19">
        <v>1</v>
      </c>
      <c r="F378" s="20" t="s">
        <v>511</v>
      </c>
      <c r="G378" s="22"/>
      <c r="H378" s="22"/>
      <c r="I378" s="27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</row>
    <row r="379" ht="31.5" spans="1:20">
      <c r="A379" s="21"/>
      <c r="B379" s="22"/>
      <c r="C379" s="22"/>
      <c r="D379" s="22"/>
      <c r="E379" s="19">
        <v>2</v>
      </c>
      <c r="F379" s="20" t="s">
        <v>512</v>
      </c>
      <c r="G379" s="22"/>
      <c r="H379" s="22"/>
      <c r="I379" s="27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</row>
    <row r="380" ht="63" spans="1:20">
      <c r="A380" s="21"/>
      <c r="B380" s="22"/>
      <c r="C380" s="22"/>
      <c r="D380" s="22"/>
      <c r="E380" s="19">
        <v>3</v>
      </c>
      <c r="F380" s="20" t="s">
        <v>513</v>
      </c>
      <c r="G380" s="22"/>
      <c r="H380" s="22"/>
      <c r="I380" s="27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</row>
    <row r="381" ht="31.5" spans="1:20">
      <c r="A381" s="21"/>
      <c r="B381" s="22"/>
      <c r="C381" s="19" t="s">
        <v>59</v>
      </c>
      <c r="D381" s="20" t="s">
        <v>514</v>
      </c>
      <c r="E381" s="22"/>
      <c r="F381" s="22"/>
      <c r="G381" s="22"/>
      <c r="H381" s="19">
        <v>2</v>
      </c>
      <c r="I381" s="25">
        <v>0.4</v>
      </c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</row>
    <row r="382" ht="15.75" spans="1:20">
      <c r="A382" s="21"/>
      <c r="B382" s="22"/>
      <c r="C382" s="22"/>
      <c r="D382" s="22"/>
      <c r="E382" s="19">
        <v>0</v>
      </c>
      <c r="F382" s="20" t="s">
        <v>515</v>
      </c>
      <c r="G382" s="22"/>
      <c r="H382" s="22"/>
      <c r="I382" s="27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</row>
    <row r="383" ht="31.5" spans="1:20">
      <c r="A383" s="21"/>
      <c r="B383" s="22"/>
      <c r="C383" s="22"/>
      <c r="D383" s="22"/>
      <c r="E383" s="19">
        <v>1</v>
      </c>
      <c r="F383" s="20" t="s">
        <v>516</v>
      </c>
      <c r="G383" s="22"/>
      <c r="H383" s="22"/>
      <c r="I383" s="27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</row>
    <row r="384" ht="47.25" spans="1:20">
      <c r="A384" s="21"/>
      <c r="B384" s="22"/>
      <c r="C384" s="22"/>
      <c r="D384" s="22"/>
      <c r="E384" s="19">
        <v>2</v>
      </c>
      <c r="F384" s="20" t="s">
        <v>517</v>
      </c>
      <c r="G384" s="22"/>
      <c r="H384" s="22"/>
      <c r="I384" s="27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</row>
    <row r="385" ht="63" spans="1:20">
      <c r="A385" s="21"/>
      <c r="B385" s="22"/>
      <c r="C385" s="22"/>
      <c r="D385" s="22"/>
      <c r="E385" s="19">
        <v>3</v>
      </c>
      <c r="F385" s="20" t="s">
        <v>518</v>
      </c>
      <c r="G385" s="22"/>
      <c r="H385" s="22"/>
      <c r="I385" s="27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</row>
    <row r="386" ht="31.5" spans="1:20">
      <c r="A386" s="21"/>
      <c r="B386" s="22"/>
      <c r="C386" s="19" t="s">
        <v>59</v>
      </c>
      <c r="D386" s="20" t="s">
        <v>519</v>
      </c>
      <c r="E386" s="22"/>
      <c r="F386" s="22"/>
      <c r="G386" s="22"/>
      <c r="H386" s="19">
        <v>2</v>
      </c>
      <c r="I386" s="25">
        <v>0.4</v>
      </c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</row>
    <row r="387" ht="15.75" spans="1:20">
      <c r="A387" s="21"/>
      <c r="B387" s="22"/>
      <c r="C387" s="22"/>
      <c r="D387" s="22"/>
      <c r="E387" s="19">
        <v>0</v>
      </c>
      <c r="F387" s="20" t="s">
        <v>520</v>
      </c>
      <c r="G387" s="22"/>
      <c r="H387" s="22"/>
      <c r="I387" s="27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</row>
    <row r="388" ht="47.25" spans="1:20">
      <c r="A388" s="21"/>
      <c r="B388" s="22"/>
      <c r="C388" s="22"/>
      <c r="D388" s="22"/>
      <c r="E388" s="19">
        <v>1</v>
      </c>
      <c r="F388" s="20" t="s">
        <v>521</v>
      </c>
      <c r="G388" s="22"/>
      <c r="H388" s="22"/>
      <c r="I388" s="27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</row>
    <row r="389" ht="47.25" spans="1:20">
      <c r="A389" s="21"/>
      <c r="B389" s="22"/>
      <c r="C389" s="22"/>
      <c r="D389" s="22"/>
      <c r="E389" s="19">
        <v>2</v>
      </c>
      <c r="F389" s="20" t="s">
        <v>522</v>
      </c>
      <c r="G389" s="22"/>
      <c r="H389" s="22"/>
      <c r="I389" s="27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</row>
    <row r="390" ht="63" spans="1:20">
      <c r="A390" s="21"/>
      <c r="B390" s="22"/>
      <c r="C390" s="22"/>
      <c r="D390" s="22"/>
      <c r="E390" s="19">
        <v>3</v>
      </c>
      <c r="F390" s="20" t="s">
        <v>268</v>
      </c>
      <c r="G390" s="22"/>
      <c r="H390" s="22"/>
      <c r="I390" s="27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</row>
    <row r="391" ht="14.25" customHeight="1" spans="2:2">
      <c r="B391" s="55"/>
    </row>
  </sheetData>
  <autoFilter xmlns:etc="http://www.wps.cn/officeDocument/2017/etCustomData" ref="H1:H391" etc:filterBottomFollowUsedRange="0">
    <extLst/>
  </autoFilter>
  <mergeCells count="4">
    <mergeCell ref="B4:D4"/>
    <mergeCell ref="B108:D108"/>
    <mergeCell ref="B210:D210"/>
    <mergeCell ref="B290:D290"/>
  </mergeCells>
  <pageMargins left="0.25" right="0.25" top="0.75" bottom="0.75" header="0" footer="0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00"/>
  <sheetViews>
    <sheetView workbookViewId="0">
      <selection activeCell="C1" sqref="C$1:J$1048576"/>
    </sheetView>
  </sheetViews>
  <sheetFormatPr defaultColWidth="14.4285714285714" defaultRowHeight="15" customHeight="1"/>
  <cols>
    <col min="1" max="1" width="12.5714285714286" customWidth="1"/>
    <col min="2" max="2" width="65" customWidth="1"/>
    <col min="3" max="14" width="12.5714285714286" customWidth="1"/>
  </cols>
  <sheetData>
    <row r="1" ht="27.75" customHeight="1" spans="1:18">
      <c r="A1" s="1" t="s">
        <v>523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4.25" customHeight="1" spans="1:18">
      <c r="A2" s="4">
        <v>1</v>
      </c>
      <c r="B2" s="5" t="s">
        <v>524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4.25" customHeight="1" spans="1:18">
      <c r="A3" s="4">
        <v>2</v>
      </c>
      <c r="B3" s="5" t="s">
        <v>525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ht="14.25" customHeight="1" spans="1:18">
      <c r="A4" s="4">
        <v>3</v>
      </c>
      <c r="B4" s="5" t="s">
        <v>526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ht="14.25" customHeight="1" spans="1:18">
      <c r="A5" s="4">
        <v>4</v>
      </c>
      <c r="B5" s="5" t="s">
        <v>527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ht="14.25" customHeight="1" spans="1:18">
      <c r="A6" s="4">
        <v>5</v>
      </c>
      <c r="B6" s="5" t="s">
        <v>528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ht="14.25" customHeight="1" spans="1:18">
      <c r="A7" s="4">
        <v>6</v>
      </c>
      <c r="B7" s="5" t="s">
        <v>529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ht="14.25" customHeight="1" spans="1:18">
      <c r="A8" s="3"/>
      <c r="B8" s="6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ht="14.25" customHeight="1" spans="1:18">
      <c r="A9" s="3"/>
      <c r="B9" s="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ht="14.25" customHeight="1" spans="1:18">
      <c r="A10" s="3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ht="14.25" customHeight="1" spans="1:18">
      <c r="A11" s="3"/>
      <c r="B11" s="6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ht="14.25" customHeight="1" spans="1:18">
      <c r="A12" s="3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ht="14.25" customHeight="1" spans="1:18">
      <c r="A13" s="3"/>
      <c r="B13" s="6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ht="14.25" customHeight="1" spans="1:18">
      <c r="A14" s="3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ht="14.25" customHeight="1" spans="1:18">
      <c r="A15" s="3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ht="14.25" customHeight="1" spans="1:18">
      <c r="A16" s="3"/>
      <c r="B16" s="6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ht="14.25" customHeight="1" spans="1:18">
      <c r="A17" s="3"/>
      <c r="B17" s="6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ht="14.25" customHeight="1" spans="1:18">
      <c r="A18" s="3"/>
      <c r="B18" s="6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ht="14.25" customHeight="1" spans="1:18">
      <c r="A19" s="3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ht="14.25" customHeight="1" spans="1:18">
      <c r="A20" s="3"/>
      <c r="B20" s="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ht="15.75" customHeight="1" spans="1:18">
      <c r="A21" s="3"/>
      <c r="B21" s="6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ht="15.75" customHeight="1" spans="1:18">
      <c r="A22" s="3"/>
      <c r="B22" s="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ht="15.75" customHeight="1" spans="1:18">
      <c r="A23" s="3"/>
      <c r="B23" s="6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ht="15.75" customHeight="1" spans="1:18">
      <c r="A24" s="3"/>
      <c r="B24" s="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ht="15.75" customHeight="1" spans="1:18">
      <c r="A25" s="3"/>
      <c r="B25" s="6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ht="15.75" customHeight="1" spans="1:18">
      <c r="A26" s="3"/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ht="15.75" customHeight="1" spans="1:18">
      <c r="A27" s="3"/>
      <c r="B27" s="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ht="15.75" customHeight="1" spans="1:18">
      <c r="A28" s="3"/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ht="15.75" customHeight="1" spans="1:18">
      <c r="A29" s="3"/>
      <c r="B29" s="6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ht="15.75" customHeight="1" spans="1:18">
      <c r="A30" s="3"/>
      <c r="B30" s="6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ht="15.75" customHeight="1" spans="1:18">
      <c r="A31" s="3"/>
      <c r="B31" s="6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ht="15.75" customHeight="1" spans="1:18">
      <c r="A32" s="3"/>
      <c r="B32" s="6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ht="15.75" customHeight="1" spans="1:18">
      <c r="A33" s="3"/>
      <c r="B33" s="6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ht="15.75" customHeight="1" spans="1:18">
      <c r="A34" s="3"/>
      <c r="B34" s="6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ht="15.75" customHeight="1" spans="1:18">
      <c r="A35" s="3"/>
      <c r="B35" s="6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ht="15.75" customHeight="1" spans="1:18">
      <c r="A36" s="3"/>
      <c r="B36" s="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ht="15.75" customHeight="1" spans="1:18">
      <c r="A37" s="3"/>
      <c r="B37" s="6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ht="15.75" customHeight="1" spans="1:18">
      <c r="A38" s="3"/>
      <c r="B38" s="6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ht="15.75" customHeight="1" spans="1:18">
      <c r="A39" s="3"/>
      <c r="B39" s="6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ht="15.75" customHeight="1" spans="1:18">
      <c r="A40" s="3"/>
      <c r="B40" s="6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ht="15.75" customHeight="1" spans="1:18">
      <c r="A41" s="3"/>
      <c r="B41" s="6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ht="15.75" customHeight="1" spans="1:18">
      <c r="A42" s="3"/>
      <c r="B42" s="6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ht="15.75" customHeight="1" spans="1:18">
      <c r="A43" s="3"/>
      <c r="B43" s="6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ht="15.75" customHeight="1" spans="1:18">
      <c r="A44" s="3"/>
      <c r="B44" s="6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ht="15.75" customHeight="1" spans="1:18">
      <c r="A45" s="3"/>
      <c r="B45" s="6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ht="15.75" customHeight="1" spans="1:18">
      <c r="A46" s="3"/>
      <c r="B46" s="6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ht="15.75" customHeight="1" spans="1:18">
      <c r="A47" s="3"/>
      <c r="B47" s="6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ht="15.75" customHeight="1" spans="1:18">
      <c r="A48" s="3"/>
      <c r="B48" s="6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ht="15.75" customHeight="1" spans="1:18">
      <c r="A49" s="3"/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ht="15.75" customHeight="1" spans="1:18">
      <c r="A50" s="3"/>
      <c r="B50" s="6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ht="15.75" customHeight="1" spans="1:18">
      <c r="A51" s="3"/>
      <c r="B51" s="6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ht="15.75" customHeight="1" spans="1:18">
      <c r="A52" s="3"/>
      <c r="B52" s="6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ht="15.75" customHeight="1" spans="1:18">
      <c r="A53" s="3"/>
      <c r="B53" s="6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ht="15.75" customHeight="1" spans="1:18">
      <c r="A54" s="3"/>
      <c r="B54" s="6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ht="15.75" customHeight="1" spans="1:18">
      <c r="A55" s="3"/>
      <c r="B55" s="6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ht="15.75" customHeight="1" spans="1:18">
      <c r="A56" s="3"/>
      <c r="B56" s="6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ht="15.75" customHeight="1" spans="1:18">
      <c r="A57" s="3"/>
      <c r="B57" s="6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ht="15.75" customHeight="1" spans="1:18">
      <c r="A58" s="3"/>
      <c r="B58" s="6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ht="15.75" customHeight="1" spans="1:18">
      <c r="A59" s="3"/>
      <c r="B59" s="6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ht="15.75" customHeight="1" spans="1:18">
      <c r="A60" s="3"/>
      <c r="B60" s="6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ht="15.75" customHeight="1" spans="1:18">
      <c r="A61" s="3"/>
      <c r="B61" s="6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ht="15.75" customHeight="1" spans="1:18">
      <c r="A62" s="3"/>
      <c r="B62" s="6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ht="15.75" customHeight="1" spans="1:18">
      <c r="A63" s="3"/>
      <c r="B63" s="6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ht="15.75" customHeight="1" spans="1:18">
      <c r="A64" s="3"/>
      <c r="B64" s="6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ht="15.75" customHeight="1" spans="1:18">
      <c r="A65" s="3"/>
      <c r="B65" s="6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ht="15.75" customHeight="1" spans="1:18">
      <c r="A66" s="3"/>
      <c r="B66" s="6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ht="15.75" customHeight="1" spans="1:18">
      <c r="A67" s="3"/>
      <c r="B67" s="6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ht="15.75" customHeight="1" spans="1:18">
      <c r="A68" s="3"/>
      <c r="B68" s="6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ht="15.75" customHeight="1" spans="1:18">
      <c r="A69" s="3"/>
      <c r="B69" s="6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ht="15.75" customHeight="1" spans="1:18">
      <c r="A70" s="3"/>
      <c r="B70" s="6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ht="15.75" customHeight="1" spans="1:18">
      <c r="A71" s="3"/>
      <c r="B71" s="6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ht="15.75" customHeight="1" spans="1:18">
      <c r="A72" s="3"/>
      <c r="B72" s="6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ht="15.75" customHeight="1" spans="1:18">
      <c r="A73" s="3"/>
      <c r="B73" s="6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ht="15.75" customHeight="1" spans="1:18">
      <c r="A74" s="3"/>
      <c r="B74" s="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ht="15.75" customHeight="1" spans="1:18">
      <c r="A75" s="3"/>
      <c r="B75" s="6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ht="15.75" customHeight="1" spans="1:18">
      <c r="A76" s="3"/>
      <c r="B76" s="6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ht="15.75" customHeight="1" spans="1:18">
      <c r="A77" s="3"/>
      <c r="B77" s="6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ht="15.75" customHeight="1" spans="1:18">
      <c r="A78" s="3"/>
      <c r="B78" s="6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ht="15.75" customHeight="1" spans="1:18">
      <c r="A79" s="3"/>
      <c r="B79" s="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ht="15.75" customHeight="1" spans="1:18">
      <c r="A80" s="3"/>
      <c r="B80" s="6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ht="15.75" customHeight="1" spans="1:18">
      <c r="A81" s="3"/>
      <c r="B81" s="6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ht="15.75" customHeight="1" spans="1:18">
      <c r="A82" s="3"/>
      <c r="B82" s="6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ht="15.75" customHeight="1" spans="1:18">
      <c r="A83" s="3"/>
      <c r="B83" s="6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ht="15.75" customHeight="1" spans="1:18">
      <c r="A84" s="3"/>
      <c r="B84" s="6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ht="15.75" customHeight="1" spans="1:18">
      <c r="A85" s="3"/>
      <c r="B85" s="6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ht="15.75" customHeight="1" spans="1:18">
      <c r="A86" s="3"/>
      <c r="B86" s="6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ht="15.75" customHeight="1" spans="1:18">
      <c r="A87" s="3"/>
      <c r="B87" s="6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ht="15.75" customHeight="1" spans="1:18">
      <c r="A88" s="3"/>
      <c r="B88" s="6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ht="15.75" customHeight="1" spans="1:18">
      <c r="A89" s="3"/>
      <c r="B89" s="6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ht="15.75" customHeight="1" spans="1:18">
      <c r="A90" s="3"/>
      <c r="B90" s="6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ht="15.75" customHeight="1" spans="1:18">
      <c r="A91" s="3"/>
      <c r="B91" s="6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ht="15.75" customHeight="1" spans="1:18">
      <c r="A92" s="3"/>
      <c r="B92" s="6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ht="15.75" customHeight="1" spans="1:18">
      <c r="A93" s="3"/>
      <c r="B93" s="6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ht="15.75" customHeight="1" spans="1:18">
      <c r="A94" s="3"/>
      <c r="B94" s="6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ht="15.75" customHeight="1" spans="1:18">
      <c r="A95" s="3"/>
      <c r="B95" s="6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ht="15.75" customHeight="1" spans="1:18">
      <c r="A96" s="3"/>
      <c r="B96" s="6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ht="15.75" customHeight="1" spans="1:18">
      <c r="A97" s="3"/>
      <c r="B97" s="6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ht="15.75" customHeight="1" spans="1:18">
      <c r="A98" s="3"/>
      <c r="B98" s="6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ht="15.75" customHeight="1" spans="1:18">
      <c r="A99" s="3"/>
      <c r="B99" s="6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ht="15.75" customHeight="1" spans="1:18">
      <c r="A100" s="3"/>
      <c r="B100" s="6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ht="15.75" customHeight="1" spans="1:18">
      <c r="A101" s="3"/>
      <c r="B101" s="6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ht="15.75" customHeight="1" spans="1:18">
      <c r="A102" s="3"/>
      <c r="B102" s="6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ht="15.75" customHeight="1" spans="1:18">
      <c r="A103" s="3"/>
      <c r="B103" s="6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ht="15.75" customHeight="1" spans="1:18">
      <c r="A104" s="3"/>
      <c r="B104" s="6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ht="15.75" customHeight="1" spans="1:18">
      <c r="A105" s="3"/>
      <c r="B105" s="6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ht="15.75" customHeight="1" spans="1:18">
      <c r="A106" s="3"/>
      <c r="B106" s="6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ht="15.75" customHeight="1" spans="1:18">
      <c r="A107" s="3"/>
      <c r="B107" s="6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ht="15.75" customHeight="1" spans="1:18">
      <c r="A108" s="3"/>
      <c r="B108" s="6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ht="15.75" customHeight="1" spans="1:18">
      <c r="A109" s="3"/>
      <c r="B109" s="6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ht="15.75" customHeight="1" spans="1:18">
      <c r="A110" s="3"/>
      <c r="B110" s="6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ht="15.75" customHeight="1" spans="1:18">
      <c r="A111" s="3"/>
      <c r="B111" s="6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ht="15.75" customHeight="1" spans="1:18">
      <c r="A112" s="3"/>
      <c r="B112" s="6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ht="15.75" customHeight="1" spans="1:18">
      <c r="A113" s="3"/>
      <c r="B113" s="6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ht="15.75" customHeight="1" spans="1:18">
      <c r="A114" s="3"/>
      <c r="B114" s="6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ht="15.75" customHeight="1" spans="1:18">
      <c r="A115" s="3"/>
      <c r="B115" s="6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ht="15.75" customHeight="1" spans="1:18">
      <c r="A116" s="3"/>
      <c r="B116" s="6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ht="15.75" customHeight="1" spans="1:18">
      <c r="A117" s="3"/>
      <c r="B117" s="6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ht="15.75" customHeight="1" spans="1:18">
      <c r="A118" s="3"/>
      <c r="B118" s="6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ht="15.75" customHeight="1" spans="1:18">
      <c r="A119" s="3"/>
      <c r="B119" s="6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ht="15.75" customHeight="1" spans="1:18">
      <c r="A120" s="3"/>
      <c r="B120" s="6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ht="15.75" customHeight="1" spans="1:18">
      <c r="A121" s="3"/>
      <c r="B121" s="6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ht="15.75" customHeight="1" spans="1:18">
      <c r="A122" s="3"/>
      <c r="B122" s="6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ht="15.75" customHeight="1" spans="1:18">
      <c r="A123" s="3"/>
      <c r="B123" s="6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ht="15.75" customHeight="1" spans="1:18">
      <c r="A124" s="3"/>
      <c r="B124" s="6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ht="15.75" customHeight="1" spans="1:18">
      <c r="A125" s="3"/>
      <c r="B125" s="6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ht="15.75" customHeight="1" spans="1:18">
      <c r="A126" s="3"/>
      <c r="B126" s="6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ht="15.75" customHeight="1" spans="1:18">
      <c r="A127" s="3"/>
      <c r="B127" s="6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ht="15.75" customHeight="1" spans="1:18">
      <c r="A128" s="3"/>
      <c r="B128" s="6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ht="15.75" customHeight="1" spans="1:18">
      <c r="A129" s="3"/>
      <c r="B129" s="6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ht="15.75" customHeight="1" spans="1:18">
      <c r="A130" s="3"/>
      <c r="B130" s="6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ht="15.75" customHeight="1" spans="1:18">
      <c r="A131" s="3"/>
      <c r="B131" s="6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ht="15.75" customHeight="1" spans="1:18">
      <c r="A132" s="3"/>
      <c r="B132" s="6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ht="15.75" customHeight="1" spans="1:18">
      <c r="A133" s="3"/>
      <c r="B133" s="6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ht="15.75" customHeight="1" spans="1:18">
      <c r="A134" s="3"/>
      <c r="B134" s="6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ht="15.75" customHeight="1" spans="1:18">
      <c r="A135" s="3"/>
      <c r="B135" s="6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ht="15.75" customHeight="1" spans="1:18">
      <c r="A136" s="3"/>
      <c r="B136" s="6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ht="15.75" customHeight="1" spans="1:18">
      <c r="A137" s="3"/>
      <c r="B137" s="6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ht="15.75" customHeight="1" spans="1:18">
      <c r="A138" s="3"/>
      <c r="B138" s="6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ht="15.75" customHeight="1" spans="1:18">
      <c r="A139" s="3"/>
      <c r="B139" s="6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ht="15.75" customHeight="1" spans="1:18">
      <c r="A140" s="3"/>
      <c r="B140" s="6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ht="15.75" customHeight="1" spans="1:18">
      <c r="A141" s="3"/>
      <c r="B141" s="6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ht="15.75" customHeight="1" spans="1:18">
      <c r="A142" s="3"/>
      <c r="B142" s="6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ht="15.75" customHeight="1" spans="1:18">
      <c r="A143" s="3"/>
      <c r="B143" s="6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ht="15.75" customHeight="1" spans="1:18">
      <c r="A144" s="3"/>
      <c r="B144" s="6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ht="15.75" customHeight="1" spans="1:18">
      <c r="A145" s="3"/>
      <c r="B145" s="6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ht="15.75" customHeight="1" spans="1:18">
      <c r="A146" s="3"/>
      <c r="B146" s="6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ht="15.75" customHeight="1" spans="1:18">
      <c r="A147" s="3"/>
      <c r="B147" s="6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ht="15.75" customHeight="1" spans="1:18">
      <c r="A148" s="3"/>
      <c r="B148" s="6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ht="15.75" customHeight="1" spans="1:18">
      <c r="A149" s="3"/>
      <c r="B149" s="6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ht="15.75" customHeight="1" spans="1:18">
      <c r="A150" s="3"/>
      <c r="B150" s="6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ht="15.75" customHeight="1" spans="1:18">
      <c r="A151" s="3"/>
      <c r="B151" s="6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ht="15.75" customHeight="1" spans="1:18">
      <c r="A152" s="3"/>
      <c r="B152" s="6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ht="15.75" customHeight="1" spans="1:18">
      <c r="A153" s="3"/>
      <c r="B153" s="6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ht="15.75" customHeight="1" spans="1:18">
      <c r="A154" s="3"/>
      <c r="B154" s="6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ht="15.75" customHeight="1" spans="1:18">
      <c r="A155" s="3"/>
      <c r="B155" s="6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ht="15.75" customHeight="1" spans="1:18">
      <c r="A156" s="3"/>
      <c r="B156" s="6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ht="15.75" customHeight="1" spans="1:18">
      <c r="A157" s="3"/>
      <c r="B157" s="6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ht="15.75" customHeight="1" spans="1:18">
      <c r="A158" s="3"/>
      <c r="B158" s="6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ht="15.75" customHeight="1" spans="1:18">
      <c r="A159" s="3"/>
      <c r="B159" s="6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ht="15.75" customHeight="1" spans="1:18">
      <c r="A160" s="3"/>
      <c r="B160" s="6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ht="15.75" customHeight="1" spans="1:18">
      <c r="A161" s="3"/>
      <c r="B161" s="6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ht="15.75" customHeight="1" spans="1:18">
      <c r="A162" s="3"/>
      <c r="B162" s="6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ht="15.75" customHeight="1" spans="1:18">
      <c r="A163" s="3"/>
      <c r="B163" s="6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ht="15.75" customHeight="1" spans="1:18">
      <c r="A164" s="3"/>
      <c r="B164" s="6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ht="15.75" customHeight="1" spans="1:18">
      <c r="A165" s="3"/>
      <c r="B165" s="6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ht="15.75" customHeight="1" spans="1:18">
      <c r="A166" s="3"/>
      <c r="B166" s="6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ht="15.75" customHeight="1" spans="1:18">
      <c r="A167" s="3"/>
      <c r="B167" s="6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ht="15.75" customHeight="1" spans="1:18">
      <c r="A168" s="3"/>
      <c r="B168" s="6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ht="15.75" customHeight="1" spans="1:18">
      <c r="A169" s="3"/>
      <c r="B169" s="6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ht="15.75" customHeight="1" spans="1:18">
      <c r="A170" s="3"/>
      <c r="B170" s="6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ht="15.75" customHeight="1" spans="1:18">
      <c r="A171" s="3"/>
      <c r="B171" s="6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ht="15.75" customHeight="1" spans="1:18">
      <c r="A172" s="3"/>
      <c r="B172" s="6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ht="15.75" customHeight="1" spans="1:18">
      <c r="A173" s="3"/>
      <c r="B173" s="6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ht="15.75" customHeight="1" spans="1:18">
      <c r="A174" s="3"/>
      <c r="B174" s="6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ht="15.75" customHeight="1" spans="1:18">
      <c r="A175" s="3"/>
      <c r="B175" s="6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ht="15.75" customHeight="1" spans="1:18">
      <c r="A176" s="3"/>
      <c r="B176" s="6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ht="15.75" customHeight="1" spans="1:18">
      <c r="A177" s="3"/>
      <c r="B177" s="6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ht="15.75" customHeight="1" spans="1:18">
      <c r="A178" s="3"/>
      <c r="B178" s="6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ht="15.75" customHeight="1" spans="1:18">
      <c r="A179" s="3"/>
      <c r="B179" s="6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ht="15.75" customHeight="1" spans="1:18">
      <c r="A180" s="3"/>
      <c r="B180" s="6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ht="15.75" customHeight="1" spans="1:18">
      <c r="A181" s="3"/>
      <c r="B181" s="6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ht="15.75" customHeight="1" spans="1:18">
      <c r="A182" s="3"/>
      <c r="B182" s="6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ht="15.75" customHeight="1" spans="1:18">
      <c r="A183" s="3"/>
      <c r="B183" s="6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ht="15.75" customHeight="1" spans="1:18">
      <c r="A184" s="3"/>
      <c r="B184" s="6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ht="15.75" customHeight="1" spans="1:18">
      <c r="A185" s="3"/>
      <c r="B185" s="6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ht="15.75" customHeight="1" spans="1:18">
      <c r="A186" s="3"/>
      <c r="B186" s="6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ht="15.75" customHeight="1" spans="1:18">
      <c r="A187" s="3"/>
      <c r="B187" s="6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ht="15.75" customHeight="1" spans="1:18">
      <c r="A188" s="3"/>
      <c r="B188" s="6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ht="15.75" customHeight="1" spans="1:18">
      <c r="A189" s="3"/>
      <c r="B189" s="6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ht="15.75" customHeight="1" spans="1:18">
      <c r="A190" s="3"/>
      <c r="B190" s="6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ht="15.75" customHeight="1" spans="1:18">
      <c r="A191" s="3"/>
      <c r="B191" s="6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ht="15.75" customHeight="1" spans="1:18">
      <c r="A192" s="3"/>
      <c r="B192" s="6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ht="15.75" customHeight="1" spans="1:18">
      <c r="A193" s="3"/>
      <c r="B193" s="6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ht="15.75" customHeight="1" spans="1:18">
      <c r="A194" s="3"/>
      <c r="B194" s="6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ht="15.75" customHeight="1" spans="1:18">
      <c r="A195" s="3"/>
      <c r="B195" s="6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ht="15.75" customHeight="1" spans="1:18">
      <c r="A196" s="3"/>
      <c r="B196" s="6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ht="15.75" customHeight="1" spans="1:18">
      <c r="A197" s="3"/>
      <c r="B197" s="6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ht="15.75" customHeight="1" spans="1:18">
      <c r="A198" s="3"/>
      <c r="B198" s="6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ht="15.75" customHeight="1" spans="1:18">
      <c r="A199" s="3"/>
      <c r="B199" s="6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ht="15.75" customHeight="1" spans="1:18">
      <c r="A200" s="3"/>
      <c r="B200" s="6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ht="15.75" customHeight="1" spans="1:18">
      <c r="A201" s="3"/>
      <c r="B201" s="6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ht="15.75" customHeight="1" spans="1:18">
      <c r="A202" s="3"/>
      <c r="B202" s="6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ht="15.75" customHeight="1" spans="1:18">
      <c r="A203" s="3"/>
      <c r="B203" s="6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ht="15.75" customHeight="1" spans="1:18">
      <c r="A204" s="3"/>
      <c r="B204" s="6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ht="15.75" customHeight="1" spans="1:18">
      <c r="A205" s="3"/>
      <c r="B205" s="6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ht="15.75" customHeight="1" spans="1:18">
      <c r="A206" s="3"/>
      <c r="B206" s="6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ht="15.75" customHeight="1" spans="1:18">
      <c r="A207" s="3"/>
      <c r="B207" s="6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ht="15.75" customHeight="1" spans="1:18">
      <c r="A208" s="3"/>
      <c r="B208" s="6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ht="15.75" customHeight="1" spans="1:18">
      <c r="A209" s="3"/>
      <c r="B209" s="6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ht="15.75" customHeight="1" spans="1:18">
      <c r="A210" s="3"/>
      <c r="B210" s="6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ht="15.75" customHeight="1" spans="1:18">
      <c r="A211" s="3"/>
      <c r="B211" s="6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ht="15.75" customHeight="1" spans="1:18">
      <c r="A212" s="3"/>
      <c r="B212" s="6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ht="15.75" customHeight="1" spans="1:18">
      <c r="A213" s="3"/>
      <c r="B213" s="6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ht="15.75" customHeight="1" spans="1:18">
      <c r="A214" s="3"/>
      <c r="B214" s="6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ht="15.75" customHeight="1" spans="1:18">
      <c r="A215" s="3"/>
      <c r="B215" s="6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ht="15.75" customHeight="1" spans="1:18">
      <c r="A216" s="3"/>
      <c r="B216" s="6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ht="15.75" customHeight="1" spans="1:18">
      <c r="A217" s="3"/>
      <c r="B217" s="6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ht="15.75" customHeight="1" spans="1:18">
      <c r="A218" s="3"/>
      <c r="B218" s="6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ht="15.75" customHeight="1" spans="1:18">
      <c r="A219" s="3"/>
      <c r="B219" s="6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ht="15.75" customHeight="1" spans="1:18">
      <c r="A220" s="3"/>
      <c r="B220" s="6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A1:B1"/>
  </mergeCells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Пользователь</cp:lastModifiedBy>
  <dcterms:created xsi:type="dcterms:W3CDTF">2024-04-03T10:26:00Z</dcterms:created>
  <dcterms:modified xsi:type="dcterms:W3CDTF">2026-01-13T16:00:50Z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B96ED4DAE6E646AFBD0A8767560EE7DE_13</vt:lpwstr>
  </property>
  <property fmtid="{D5CDD505-2E9C-101B-9397-08002B2CF9AE}" pid="3" name="KSOProductBuildVer">
    <vt:lpwstr>1049-12.2.0.23196</vt:lpwstr>
  </property>
</Properties>
</file>